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pivotTables/pivotTable1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Sheet1" sheetId="1" r:id="rId1"/>
    <sheet name="Sheet2" sheetId="4" r:id="rId2"/>
    <sheet name="Sheet3" sheetId="3" r:id="rId3"/>
  </sheets>
  <definedNames>
    <definedName name="_xlnm._FilterDatabase" localSheetId="0" hidden="1">Sheet1!$A$5:$D$458</definedName>
  </definedNames>
  <calcPr calcId="124519" iterateDelta="-3.2363318029872255E+292"/>
  <pivotCaches>
    <pivotCache cacheId="0" r:id="rId4"/>
  </pivotCaches>
</workbook>
</file>

<file path=xl/calcChain.xml><?xml version="1.0" encoding="utf-8"?>
<calcChain xmlns="http://schemas.openxmlformats.org/spreadsheetml/2006/main">
  <c r="F3" i="3"/>
  <c r="F4"/>
  <c r="F5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"/>
  <c r="D19"/>
  <c r="D15"/>
  <c r="B15" s="1"/>
  <c r="D10"/>
  <c r="B10" s="1"/>
  <c r="D6"/>
  <c r="B6" s="1"/>
  <c r="D3"/>
  <c r="B3" s="1"/>
  <c r="D2"/>
  <c r="D9"/>
  <c r="B9" s="1"/>
  <c r="D8"/>
  <c r="D12"/>
  <c r="B12" s="1"/>
  <c r="D11"/>
  <c r="D17"/>
  <c r="B17" s="1"/>
  <c r="D18"/>
  <c r="D4" l="1"/>
  <c r="D5"/>
  <c r="D7"/>
  <c r="D13"/>
  <c r="D14"/>
  <c r="D16"/>
  <c r="D20"/>
  <c r="D21"/>
  <c r="D22"/>
  <c r="D23"/>
  <c r="D24"/>
  <c r="B2" l="1"/>
  <c r="B18"/>
  <c r="B11"/>
  <c r="B7"/>
  <c r="B16"/>
  <c r="B5"/>
  <c r="B14"/>
  <c r="B8"/>
  <c r="B4"/>
  <c r="B13"/>
</calcChain>
</file>

<file path=xl/sharedStrings.xml><?xml version="1.0" encoding="utf-8"?>
<sst xmlns="http://schemas.openxmlformats.org/spreadsheetml/2006/main" count="427" uniqueCount="179">
  <si>
    <t>黄思思</t>
  </si>
  <si>
    <t>欧阳牧</t>
  </si>
  <si>
    <t>林骏鹏</t>
  </si>
  <si>
    <t>刘泽昆</t>
  </si>
  <si>
    <t>郭致远</t>
  </si>
  <si>
    <t>张晨晖</t>
  </si>
  <si>
    <t>邓铃涛</t>
  </si>
  <si>
    <t>尹成于</t>
  </si>
  <si>
    <t>陈培昆</t>
  </si>
  <si>
    <t>李函彬</t>
  </si>
  <si>
    <t>林文杰</t>
  </si>
  <si>
    <t>黄伟雄</t>
  </si>
  <si>
    <t>周国源</t>
  </si>
  <si>
    <t>吴恒阳</t>
  </si>
  <si>
    <t>杨泽昆</t>
  </si>
  <si>
    <t>郑君星</t>
  </si>
  <si>
    <t>叶珍珠</t>
  </si>
  <si>
    <t>洪瑞涵</t>
  </si>
  <si>
    <t>王野</t>
  </si>
  <si>
    <t>阳杨</t>
  </si>
  <si>
    <t>吴子敬</t>
  </si>
  <si>
    <t>陈慧芳</t>
  </si>
  <si>
    <t>魏嘉翔</t>
  </si>
  <si>
    <t>屠亚伦</t>
  </si>
  <si>
    <t>黄朝松</t>
  </si>
  <si>
    <t>王丽花</t>
  </si>
  <si>
    <t>蔡紫鸿</t>
  </si>
  <si>
    <t>庄游游</t>
  </si>
  <si>
    <t>潘登峰</t>
  </si>
  <si>
    <t>刘琴</t>
  </si>
  <si>
    <t>张赟</t>
  </si>
  <si>
    <t>李雄雄</t>
  </si>
  <si>
    <t>谭宇航</t>
  </si>
  <si>
    <t>苏丹宁</t>
  </si>
  <si>
    <t>李慧彬</t>
  </si>
  <si>
    <t>林俊</t>
  </si>
  <si>
    <t>刘晓月</t>
  </si>
  <si>
    <t>李星瑶</t>
  </si>
  <si>
    <t>柯娜婷</t>
  </si>
  <si>
    <t>卓琳赫</t>
  </si>
  <si>
    <t>于耀博</t>
  </si>
  <si>
    <t>江仁海</t>
  </si>
  <si>
    <t>林建龙</t>
  </si>
  <si>
    <t>苏志新</t>
  </si>
  <si>
    <t>郑宇</t>
  </si>
  <si>
    <t>葛逸凡</t>
  </si>
  <si>
    <t>肖朕</t>
  </si>
  <si>
    <t>王若楠</t>
  </si>
  <si>
    <t>裴文锦</t>
  </si>
  <si>
    <t>曹逸凡</t>
  </si>
  <si>
    <t>徐雨鑫</t>
  </si>
  <si>
    <t>邹东星</t>
  </si>
  <si>
    <t>徐云</t>
  </si>
  <si>
    <t>朱亚铭</t>
  </si>
  <si>
    <t>王敏颖</t>
  </si>
  <si>
    <t xml:space="preserve">  林帆</t>
  </si>
  <si>
    <t xml:space="preserve"> 林梦琳</t>
  </si>
  <si>
    <t xml:space="preserve">  赖京</t>
  </si>
  <si>
    <t xml:space="preserve">  季磊</t>
  </si>
  <si>
    <t xml:space="preserve">  陈峰</t>
  </si>
  <si>
    <t xml:space="preserve"> 林振升</t>
  </si>
  <si>
    <t xml:space="preserve"> 沈轶栋</t>
  </si>
  <si>
    <t xml:space="preserve"> 范晓威</t>
  </si>
  <si>
    <t xml:space="preserve"> 潘健翔</t>
  </si>
  <si>
    <t xml:space="preserve"> 杨佳良</t>
  </si>
  <si>
    <t xml:space="preserve"> 刘泽泰</t>
  </si>
  <si>
    <t xml:space="preserve">  郑镭</t>
  </si>
  <si>
    <t xml:space="preserve"> 孙赫彤</t>
  </si>
  <si>
    <t xml:space="preserve"> 陈添铭</t>
  </si>
  <si>
    <t xml:space="preserve">  魏贞</t>
  </si>
  <si>
    <t xml:space="preserve">  李楠</t>
  </si>
  <si>
    <t xml:space="preserve"> 沈少东</t>
  </si>
  <si>
    <t>吴翠莲</t>
  </si>
  <si>
    <t>孟恬</t>
  </si>
  <si>
    <t>陈红蓉</t>
  </si>
  <si>
    <t>张培涛</t>
  </si>
  <si>
    <t>郭宇婕</t>
  </si>
  <si>
    <t>王蕾</t>
  </si>
  <si>
    <t>赵梓杰</t>
  </si>
  <si>
    <t>张健伟</t>
  </si>
  <si>
    <t>黄林军</t>
  </si>
  <si>
    <t>蔡碧虹</t>
  </si>
  <si>
    <t>陈静娴</t>
  </si>
  <si>
    <t>郑琳潇</t>
  </si>
  <si>
    <t>陈惠萍</t>
  </si>
  <si>
    <t>陈琼婵</t>
  </si>
  <si>
    <t>洪斯健</t>
  </si>
  <si>
    <t>蔡沅坤</t>
  </si>
  <si>
    <t>王利</t>
  </si>
  <si>
    <t>张颖</t>
  </si>
  <si>
    <t>王嵩</t>
  </si>
  <si>
    <t>林彦含</t>
  </si>
  <si>
    <t>王萍萍</t>
  </si>
  <si>
    <t>黄泓录</t>
  </si>
  <si>
    <t>吴浩林</t>
  </si>
  <si>
    <t>彭行香</t>
  </si>
  <si>
    <t>宋永晟</t>
  </si>
  <si>
    <t>郑远安</t>
  </si>
  <si>
    <t xml:space="preserve">考勤日期 : </t>
  </si>
  <si>
    <t>工号</t>
  </si>
  <si>
    <t>姓名</t>
  </si>
  <si>
    <t>14电子</t>
  </si>
  <si>
    <t>15电子</t>
  </si>
  <si>
    <t>14物联网</t>
  </si>
  <si>
    <t>14光电</t>
  </si>
  <si>
    <t>14软工</t>
  </si>
  <si>
    <t>14通信</t>
  </si>
  <si>
    <t>15通信</t>
  </si>
  <si>
    <t>14信科</t>
  </si>
  <si>
    <t>15信科</t>
  </si>
  <si>
    <t>15物联网</t>
  </si>
  <si>
    <t>15计算机</t>
  </si>
  <si>
    <t>14自动化</t>
  </si>
  <si>
    <t>14计算机</t>
  </si>
  <si>
    <t>班级</t>
    <phoneticPr fontId="1" type="noConversion"/>
  </si>
  <si>
    <t>参与率</t>
    <phoneticPr fontId="1" type="noConversion"/>
  </si>
  <si>
    <t>人均参与次数</t>
    <phoneticPr fontId="1" type="noConversion"/>
  </si>
  <si>
    <t>15软工2班</t>
  </si>
  <si>
    <t>15自动化</t>
  </si>
  <si>
    <t>参与人数</t>
    <phoneticPr fontId="1" type="noConversion"/>
  </si>
  <si>
    <t>班级总人数</t>
    <phoneticPr fontId="1" type="noConversion"/>
  </si>
  <si>
    <t>班级总次数</t>
    <phoneticPr fontId="1" type="noConversion"/>
  </si>
  <si>
    <t>考 勤 汇 总 表</t>
  </si>
  <si>
    <t>班级</t>
    <phoneticPr fontId="1" type="noConversion"/>
  </si>
  <si>
    <t>次数</t>
    <phoneticPr fontId="1" type="noConversion"/>
  </si>
  <si>
    <t>班级</t>
    <phoneticPr fontId="1" type="noConversion"/>
  </si>
  <si>
    <t>参与率</t>
    <phoneticPr fontId="1" type="noConversion"/>
  </si>
  <si>
    <t xml:space="preserve"> 裴俊智</t>
  </si>
  <si>
    <t>刘雪颖</t>
  </si>
  <si>
    <t>陈贺杰</t>
  </si>
  <si>
    <t>陈文杰</t>
  </si>
  <si>
    <t>寇泽华</t>
  </si>
  <si>
    <t>徐嘉铭</t>
  </si>
  <si>
    <t>林聪明</t>
  </si>
  <si>
    <t>邓姗姗</t>
  </si>
  <si>
    <t>林少清</t>
  </si>
  <si>
    <t>王琮</t>
  </si>
  <si>
    <t>吴滢滢</t>
  </si>
  <si>
    <t>杨雅菲</t>
  </si>
  <si>
    <t>王雅如</t>
  </si>
  <si>
    <t>陈佳政</t>
  </si>
  <si>
    <t xml:space="preserve"> 陈作霖</t>
  </si>
  <si>
    <t>756</t>
    <phoneticPr fontId="1" type="noConversion"/>
  </si>
  <si>
    <t>林俊宏</t>
    <phoneticPr fontId="1" type="noConversion"/>
  </si>
  <si>
    <t>757</t>
    <phoneticPr fontId="1" type="noConversion"/>
  </si>
  <si>
    <t>郭致远</t>
    <phoneticPr fontId="1" type="noConversion"/>
  </si>
  <si>
    <t>758</t>
    <phoneticPr fontId="1" type="noConversion"/>
  </si>
  <si>
    <t>诸亚伟</t>
    <phoneticPr fontId="1" type="noConversion"/>
  </si>
  <si>
    <t>电子15(2)</t>
  </si>
  <si>
    <t>计算机15(1)</t>
  </si>
  <si>
    <t>物联网15(1)</t>
  </si>
  <si>
    <t>计算机14(1)</t>
  </si>
  <si>
    <t>软件15(1)</t>
  </si>
  <si>
    <t>通信15(1)</t>
  </si>
  <si>
    <t>计算机15(2)</t>
  </si>
  <si>
    <t>物联网13(1)</t>
  </si>
  <si>
    <t>电子15(1)</t>
  </si>
  <si>
    <t>光电14(1)</t>
  </si>
  <si>
    <t>软件15(2)</t>
  </si>
  <si>
    <t>通信14(1)</t>
  </si>
  <si>
    <t>计算机13(2)</t>
  </si>
  <si>
    <t>通信13(1)</t>
  </si>
  <si>
    <t>光电15(1)</t>
  </si>
  <si>
    <t>信息15(1)</t>
  </si>
  <si>
    <t>物联网14(1)</t>
  </si>
  <si>
    <t>软件13(2)</t>
  </si>
  <si>
    <t>软件14(1)</t>
  </si>
  <si>
    <t>通信15(2)</t>
  </si>
  <si>
    <t>自动化15(1)</t>
  </si>
  <si>
    <t>自动化14(1)</t>
  </si>
  <si>
    <t>软件14(2)</t>
  </si>
  <si>
    <t>行标签</t>
  </si>
  <si>
    <t>总计</t>
  </si>
  <si>
    <t>林俊宏</t>
  </si>
  <si>
    <t>诸亚伟</t>
  </si>
  <si>
    <t>求和项:18</t>
  </si>
  <si>
    <t>15软工1班</t>
    <phoneticPr fontId="1" type="noConversion"/>
  </si>
  <si>
    <t>15光电</t>
    <phoneticPr fontId="1" type="noConversion"/>
  </si>
  <si>
    <r>
      <t>201</t>
    </r>
    <r>
      <rPr>
        <b/>
        <sz val="9"/>
        <color indexed="17"/>
        <rFont val="宋体"/>
        <family val="3"/>
        <charset val="134"/>
      </rPr>
      <t>6</t>
    </r>
    <r>
      <rPr>
        <b/>
        <sz val="9"/>
        <color indexed="17"/>
        <rFont val="宋体"/>
        <family val="3"/>
        <charset val="134"/>
      </rPr>
      <t>/</t>
    </r>
    <r>
      <rPr>
        <b/>
        <sz val="9"/>
        <color indexed="17"/>
        <rFont val="宋体"/>
        <family val="3"/>
        <charset val="134"/>
      </rPr>
      <t>2</t>
    </r>
    <r>
      <rPr>
        <b/>
        <sz val="9"/>
        <color indexed="17"/>
        <rFont val="宋体"/>
        <family val="3"/>
        <charset val="134"/>
      </rPr>
      <t>/</t>
    </r>
    <r>
      <rPr>
        <b/>
        <sz val="9"/>
        <color indexed="17"/>
        <rFont val="宋体"/>
        <family val="3"/>
        <charset val="134"/>
      </rPr>
      <t>29</t>
    </r>
    <r>
      <rPr>
        <b/>
        <sz val="9"/>
        <color indexed="17"/>
        <rFont val="宋体"/>
        <family val="3"/>
        <charset val="134"/>
      </rPr>
      <t xml:space="preserve"> ~ </t>
    </r>
    <r>
      <rPr>
        <b/>
        <sz val="9"/>
        <color indexed="17"/>
        <rFont val="宋体"/>
        <family val="3"/>
        <charset val="134"/>
      </rPr>
      <t>3</t>
    </r>
    <r>
      <rPr>
        <b/>
        <sz val="9"/>
        <color indexed="17"/>
        <rFont val="宋体"/>
        <family val="3"/>
        <charset val="134"/>
      </rPr>
      <t>/</t>
    </r>
    <r>
      <rPr>
        <b/>
        <sz val="9"/>
        <color indexed="17"/>
        <rFont val="宋体"/>
        <family val="3"/>
        <charset val="134"/>
      </rPr>
      <t>25</t>
    </r>
    <phoneticPr fontId="1" type="noConversion"/>
  </si>
</sst>
</file>

<file path=xl/styles.xml><?xml version="1.0" encoding="utf-8"?>
<styleSheet xmlns="http://schemas.openxmlformats.org/spreadsheetml/2006/main">
  <numFmts count="2">
    <numFmt numFmtId="176" formatCode="0.00_ "/>
    <numFmt numFmtId="177" formatCode="0.00_);[Red]\(0.00\)"/>
  </numFmts>
  <fonts count="1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8"/>
      <name val="宋体"/>
      <family val="3"/>
      <charset val="134"/>
    </font>
    <font>
      <b/>
      <sz val="11"/>
      <color rgb="FFFF0000"/>
      <name val="宋体"/>
      <family val="2"/>
      <charset val="134"/>
      <scheme val="minor"/>
    </font>
    <font>
      <b/>
      <sz val="9"/>
      <color indexed="17"/>
      <name val="宋体"/>
      <family val="3"/>
      <charset val="134"/>
    </font>
    <font>
      <sz val="10"/>
      <name val="宋体"/>
      <family val="3"/>
      <charset val="134"/>
    </font>
    <font>
      <sz val="10"/>
      <name val="宋体"/>
      <family val="3"/>
      <charset val="134"/>
    </font>
    <font>
      <sz val="10"/>
      <name val="宋体"/>
      <family val="3"/>
      <charset val="134"/>
    </font>
    <font>
      <b/>
      <sz val="24"/>
      <color indexed="17"/>
      <name val="宋体"/>
      <family val="3"/>
      <charset val="134"/>
    </font>
    <font>
      <sz val="11"/>
      <color indexed="12"/>
      <name val="宋体"/>
      <family val="2"/>
      <charset val="136"/>
    </font>
    <font>
      <b/>
      <sz val="8"/>
      <color indexed="17"/>
      <name val="宋体"/>
      <family val="3"/>
      <charset val="134"/>
    </font>
    <font>
      <sz val="11"/>
      <color rgb="FF006100"/>
      <name val="宋体"/>
      <family val="2"/>
      <charset val="134"/>
      <scheme val="minor"/>
    </font>
    <font>
      <sz val="11"/>
      <color rgb="FF006100"/>
      <name val="宋体"/>
      <family val="3"/>
      <charset val="134"/>
      <scheme val="minor"/>
    </font>
    <font>
      <b/>
      <sz val="9"/>
      <color indexed="17"/>
      <name val="宋体"/>
      <family val="3"/>
      <charset val="134"/>
    </font>
    <font>
      <b/>
      <sz val="11"/>
      <color theme="1"/>
      <name val="宋体"/>
      <family val="2"/>
      <charset val="134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26"/>
        <bgColor indexed="0"/>
      </patternFill>
    </fill>
    <fill>
      <patternFill patternType="solid">
        <fgColor indexed="43"/>
        <bgColor indexed="0"/>
      </patternFill>
    </fill>
    <fill>
      <patternFill patternType="solid">
        <fgColor indexed="27"/>
        <bgColor indexed="0"/>
      </patternFill>
    </fill>
    <fill>
      <patternFill patternType="solid">
        <fgColor indexed="44"/>
        <bgColor indexed="0"/>
      </patternFill>
    </fill>
    <fill>
      <patternFill patternType="solid">
        <fgColor indexed="42"/>
        <bgColor indexed="0"/>
      </patternFill>
    </fill>
    <fill>
      <patternFill patternType="solid">
        <fgColor indexed="41"/>
        <bgColor indexed="0"/>
      </patternFill>
    </fill>
    <fill>
      <patternFill patternType="solid">
        <fgColor indexed="27"/>
        <bgColor indexed="64"/>
      </patternFill>
    </fill>
    <fill>
      <patternFill patternType="solid">
        <fgColor rgb="FFC6EFCE"/>
      </patternFill>
    </fill>
  </fills>
  <borders count="10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17"/>
      </left>
      <right style="thin">
        <color indexed="17"/>
      </right>
      <top style="medium">
        <color indexed="17"/>
      </top>
      <bottom style="medium">
        <color indexed="17"/>
      </bottom>
      <diagonal/>
    </border>
    <border>
      <left style="medium">
        <color indexed="17"/>
      </left>
      <right/>
      <top/>
      <bottom/>
      <diagonal/>
    </border>
    <border>
      <left style="thin">
        <color indexed="17"/>
      </left>
      <right style="thin">
        <color indexed="17"/>
      </right>
      <top style="medium">
        <color indexed="17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17"/>
      </left>
      <right/>
      <top style="medium">
        <color indexed="17"/>
      </top>
      <bottom/>
      <diagonal/>
    </border>
    <border>
      <left/>
      <right/>
      <top style="medium">
        <color indexed="17"/>
      </top>
      <bottom/>
      <diagonal/>
    </border>
    <border>
      <left/>
      <right/>
      <top/>
      <bottom style="thin">
        <color theme="4" tint="0.39997558519241921"/>
      </bottom>
      <diagonal/>
    </border>
  </borders>
  <cellStyleXfs count="3">
    <xf numFmtId="0" fontId="0" fillId="0" borderId="0">
      <alignment vertical="center"/>
    </xf>
    <xf numFmtId="0" fontId="2" fillId="2" borderId="1" applyNumberFormat="0" applyFont="0" applyAlignment="0" applyProtection="0">
      <alignment vertical="center"/>
    </xf>
    <xf numFmtId="0" fontId="13" fillId="10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4" fillId="3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0" fillId="0" borderId="0" xfId="0" applyFont="1" applyFill="1" applyBorder="1" applyAlignment="1" applyProtection="1"/>
    <xf numFmtId="0" fontId="5" fillId="2" borderId="1" xfId="1" applyFont="1">
      <alignment vertical="center"/>
    </xf>
    <xf numFmtId="0" fontId="3" fillId="2" borderId="1" xfId="1" applyFont="1">
      <alignment vertical="center"/>
    </xf>
    <xf numFmtId="0" fontId="6" fillId="5" borderId="3" xfId="0" applyFont="1" applyFill="1" applyBorder="1" applyAlignment="1">
      <alignment horizontal="left" vertical="center"/>
    </xf>
    <xf numFmtId="0" fontId="7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49" fontId="8" fillId="7" borderId="5" xfId="0" applyNumberFormat="1" applyFont="1" applyFill="1" applyBorder="1" applyAlignment="1" applyProtection="1">
      <alignment horizontal="center" vertical="center" wrapText="1"/>
      <protection locked="0"/>
    </xf>
    <xf numFmtId="49" fontId="8" fillId="8" borderId="5" xfId="0" applyNumberFormat="1" applyFont="1" applyFill="1" applyBorder="1" applyAlignment="1" applyProtection="1">
      <alignment horizontal="center" vertical="center" wrapText="1"/>
      <protection locked="0"/>
    </xf>
    <xf numFmtId="49" fontId="7" fillId="8" borderId="5" xfId="0" applyNumberFormat="1" applyFont="1" applyFill="1" applyBorder="1" applyAlignment="1" applyProtection="1">
      <alignment horizontal="center" vertical="center" wrapText="1"/>
      <protection locked="0"/>
    </xf>
    <xf numFmtId="49" fontId="7" fillId="7" borderId="5" xfId="0" applyNumberFormat="1" applyFont="1" applyFill="1" applyBorder="1" applyAlignment="1" applyProtection="1">
      <alignment horizontal="center" vertical="center" wrapText="1"/>
      <protection locked="0"/>
    </xf>
    <xf numFmtId="49" fontId="9" fillId="7" borderId="5" xfId="0" applyNumberFormat="1" applyFont="1" applyFill="1" applyBorder="1" applyAlignment="1" applyProtection="1">
      <alignment horizontal="center" vertical="center" wrapText="1"/>
      <protection locked="0"/>
    </xf>
    <xf numFmtId="49" fontId="7" fillId="8" borderId="6" xfId="0" applyNumberFormat="1" applyFont="1" applyFill="1" applyBorder="1" applyAlignment="1" applyProtection="1">
      <alignment horizontal="center" vertical="center" wrapText="1"/>
      <protection locked="0"/>
    </xf>
    <xf numFmtId="49" fontId="8" fillId="8" borderId="6" xfId="0" applyNumberFormat="1" applyFont="1" applyFill="1" applyBorder="1" applyAlignment="1" applyProtection="1">
      <alignment horizontal="center" vertical="center" wrapText="1"/>
      <protection locked="0"/>
    </xf>
    <xf numFmtId="9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9" fontId="14" fillId="10" borderId="5" xfId="2" applyNumberFormat="1" applyFont="1" applyBorder="1">
      <alignment vertical="center"/>
    </xf>
    <xf numFmtId="176" fontId="14" fillId="10" borderId="5" xfId="2" applyNumberFormat="1" applyFont="1" applyBorder="1">
      <alignment vertical="center"/>
    </xf>
    <xf numFmtId="0" fontId="4" fillId="4" borderId="2" xfId="0" applyNumberFormat="1" applyFont="1" applyFill="1" applyBorder="1" applyAlignment="1">
      <alignment horizontal="center" vertical="center"/>
    </xf>
    <xf numFmtId="0" fontId="4" fillId="3" borderId="2" xfId="0" applyNumberFormat="1" applyFont="1" applyFill="1" applyBorder="1" applyAlignment="1">
      <alignment horizontal="center"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indent="1"/>
    </xf>
    <xf numFmtId="0" fontId="0" fillId="0" borderId="0" xfId="0" applyNumberFormat="1">
      <alignment vertical="center"/>
    </xf>
    <xf numFmtId="0" fontId="16" fillId="0" borderId="9" xfId="0" applyFont="1" applyBorder="1" applyAlignment="1">
      <alignment horizontal="left" vertical="center"/>
    </xf>
    <xf numFmtId="177" fontId="0" fillId="0" borderId="0" xfId="0" applyNumberFormat="1">
      <alignment vertical="center"/>
    </xf>
    <xf numFmtId="0" fontId="12" fillId="7" borderId="4" xfId="0" applyFont="1" applyFill="1" applyBorder="1" applyAlignment="1" applyProtection="1">
      <alignment horizontal="center" vertical="center" wrapText="1"/>
      <protection locked="0"/>
    </xf>
    <xf numFmtId="0" fontId="12" fillId="6" borderId="4" xfId="0" applyFont="1" applyFill="1" applyBorder="1" applyAlignment="1">
      <alignment horizontal="center" vertical="center" wrapText="1"/>
    </xf>
    <xf numFmtId="0" fontId="10" fillId="5" borderId="7" xfId="0" applyFont="1" applyFill="1" applyBorder="1" applyAlignment="1">
      <alignment horizontal="center" vertical="center"/>
    </xf>
    <xf numFmtId="0" fontId="11" fillId="9" borderId="8" xfId="0" applyFont="1" applyFill="1" applyBorder="1" applyAlignment="1">
      <alignment horizontal="center" vertical="center"/>
    </xf>
    <xf numFmtId="0" fontId="6" fillId="5" borderId="0" xfId="0" applyFont="1" applyFill="1" applyBorder="1" applyAlignment="1">
      <alignment horizontal="left" vertical="center"/>
    </xf>
  </cellXfs>
  <cellStyles count="3">
    <cellStyle name="常规" xfId="0" builtinId="0"/>
    <cellStyle name="好" xfId="2" builtinId="26"/>
    <cellStyle name="注释" xfId="1" builtinId="1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作者" refreshedDate="42454.936324421295" createdVersion="3" refreshedVersion="3" minRefreshableVersion="3" recordCount="114">
  <cacheSource type="worksheet">
    <worksheetSource ref="A5:D119" sheet="Sheet1"/>
  </cacheSource>
  <cacheFields count="4">
    <cacheField name="488" numFmtId="0">
      <sharedItems containsMixedTypes="1" containsNumber="1" containsInteger="1" minValue="5" maxValue="755" count="114">
        <n v="505"/>
        <n v="191"/>
        <n v="365"/>
        <n v="548"/>
        <n v="170"/>
        <n v="328"/>
        <n v="258"/>
        <n v="682"/>
        <n v="494"/>
        <n v="155"/>
        <n v="217"/>
        <n v="229"/>
        <n v="433"/>
        <n v="442"/>
        <n v="617"/>
        <n v="281"/>
        <n v="655"/>
        <n v="210"/>
        <n v="268"/>
        <n v="308"/>
        <n v="232"/>
        <n v="257"/>
        <n v="466"/>
        <n v="502"/>
        <n v="518"/>
        <n v="528"/>
        <n v="647"/>
        <n v="689"/>
        <n v="702"/>
        <n v="333"/>
        <n v="372"/>
        <n v="126"/>
        <n v="511"/>
        <n v="725"/>
        <n v="748"/>
        <n v="58"/>
        <n v="567"/>
        <n v="5"/>
        <n v="61"/>
        <n v="70"/>
        <n v="127"/>
        <n v="218"/>
        <n v="219"/>
        <n v="225"/>
        <n v="273"/>
        <n v="535"/>
        <n v="569"/>
        <n v="583"/>
        <n v="590"/>
        <n v="747"/>
        <n v="201"/>
        <n v="128"/>
        <n v="161"/>
        <n v="165"/>
        <n v="187"/>
        <n v="224"/>
        <n v="236"/>
        <n v="240"/>
        <n v="270"/>
        <n v="376"/>
        <n v="402"/>
        <n v="413"/>
        <n v="476"/>
        <n v="478"/>
        <n v="492"/>
        <n v="497"/>
        <n v="501"/>
        <n v="573"/>
        <n v="576"/>
        <n v="587"/>
        <n v="606"/>
        <n v="709"/>
        <n v="39"/>
        <n v="89"/>
        <n v="91"/>
        <n v="94"/>
        <n v="220"/>
        <n v="714"/>
        <n v="752"/>
        <n v="754"/>
        <n v="339"/>
        <n v="749"/>
        <n v="750"/>
        <n v="751"/>
        <n v="755"/>
        <n v="37"/>
        <n v="141"/>
        <n v="172"/>
        <n v="188"/>
        <n v="199"/>
        <n v="205"/>
        <n v="214"/>
        <n v="244"/>
        <n v="267"/>
        <n v="374"/>
        <n v="381"/>
        <n v="393"/>
        <n v="394"/>
        <n v="415"/>
        <n v="445"/>
        <n v="483"/>
        <n v="484"/>
        <n v="489"/>
        <n v="495"/>
        <n v="498"/>
        <n v="568"/>
        <n v="597"/>
        <n v="658"/>
        <n v="681"/>
        <n v="700"/>
        <n v="745"/>
        <s v="756"/>
        <s v="757"/>
        <s v="758"/>
      </sharedItems>
    </cacheField>
    <cacheField name=" 沈轶栋" numFmtId="0">
      <sharedItems count="114">
        <s v=" 裴俊智"/>
        <s v="阳杨"/>
        <s v="郑宇"/>
        <s v="陈红蓉"/>
        <s v="郑君星"/>
        <s v="江仁海"/>
        <s v="李慧彬"/>
        <s v="王嵩"/>
        <s v=" 杨佳良"/>
        <s v="周国源"/>
        <s v="黄朝松"/>
        <s v="刘雪颖"/>
        <s v="王敏颖"/>
        <s v="  林帆"/>
        <s v="陈琼婵"/>
        <s v="卓琳赫"/>
        <s v="蔡沅坤"/>
        <s v="屠亚伦"/>
        <s v="刘晓月"/>
        <s v="于耀博"/>
        <s v="刘琴"/>
        <s v="苏丹宁"/>
        <s v="  赖京"/>
        <s v="  魏贞"/>
        <s v=" 沈少东"/>
        <s v="吴翠莲"/>
        <s v="洪斯健"/>
        <s v="林彦含"/>
        <s v="黄泓录"/>
        <s v="林建龙"/>
        <s v="葛逸凡"/>
        <s v="陈培昆"/>
        <s v="  李楠"/>
        <s v="宋永晟"/>
        <s v="陈贺杰"/>
        <s v="林骏鹏"/>
        <s v="张培涛"/>
        <s v="黄思思"/>
        <s v="陈文杰"/>
        <s v="刘泽昆"/>
        <s v="李函彬"/>
        <s v="王丽花"/>
        <s v="蔡紫鸿"/>
        <s v="潘登峰"/>
        <s v="柯娜婷"/>
        <s v="孟恬"/>
        <s v="王蕾"/>
        <s v="黄林军"/>
        <s v="陈静娴"/>
        <s v="寇泽华"/>
        <s v="陈慧芳"/>
        <s v="林文杰"/>
        <s v="吴恒阳"/>
        <s v="杨泽昆"/>
        <s v="洪瑞涵"/>
        <s v="徐嘉铭"/>
        <s v="张赟"/>
        <s v="李雄雄"/>
        <s v="李星瑶"/>
        <s v="王若楠"/>
        <s v="邹东星"/>
        <s v="徐云"/>
        <s v="  季磊"/>
        <s v="  陈峰"/>
        <s v=" 潘健翔"/>
        <s v="  郑镭"/>
        <s v=" 陈添铭"/>
        <s v="赵梓杰"/>
        <s v="张健伟"/>
        <s v="蔡碧虹"/>
        <s v="陈惠萍"/>
        <s v="吴浩林"/>
        <s v="林聪明"/>
        <s v="张晨晖"/>
        <s v="邓铃涛"/>
        <s v="尹成于"/>
        <s v="庄游游"/>
        <s v="彭行香"/>
        <s v="邓姗姗"/>
        <s v="林少清"/>
        <s v="苏志新"/>
        <s v="王琮"/>
        <s v="吴滢滢"/>
        <s v="杨雅菲"/>
        <s v="王雅如"/>
        <s v="欧阳牧"/>
        <s v="黄伟雄"/>
        <s v="叶珍珠"/>
        <s v="王野"/>
        <s v="吴子敬"/>
        <s v="魏嘉翔"/>
        <s v="陈佳政"/>
        <s v="谭宇航"/>
        <s v="林俊"/>
        <s v="肖朕"/>
        <s v="裴文锦"/>
        <s v="曹逸凡"/>
        <s v="徐雨鑫"/>
        <s v="朱亚铭"/>
        <s v=" 林梦琳"/>
        <s v=" 陈作霖"/>
        <s v=" 林振升"/>
        <s v=" 范晓威"/>
        <s v=" 刘泽泰"/>
        <s v=" 孙赫彤"/>
        <s v="郭宇婕"/>
        <s v="郑琳潇"/>
        <s v="王利"/>
        <s v="张颖"/>
        <s v="王萍萍"/>
        <s v="郑远安"/>
        <s v="林俊宏"/>
        <s v="郭致远"/>
        <s v="诸亚伟"/>
      </sharedItems>
    </cacheField>
    <cacheField name="电子15(2)" numFmtId="0">
      <sharedItems containsMixedTypes="1" containsNumber="1" containsInteger="1" minValue="0" maxValue="0" count="24">
        <s v="电子15(2)"/>
        <s v="计算机15(1)"/>
        <s v="物联网15(1)"/>
        <s v="计算机14(1)"/>
        <s v="软件15(1)"/>
        <s v="通信15(1)"/>
        <s v="计算机15(2)"/>
        <s v="物联网13(1)"/>
        <s v="电子15(1)"/>
        <s v="光电14(1)"/>
        <s v="软件15(2)"/>
        <s v="通信14(1)"/>
        <s v="计算机13(2)"/>
        <s v="通信13(1)"/>
        <s v="光电15(1)"/>
        <s v="信息15(1)"/>
        <s v="物联网14(1)"/>
        <s v="软件13(2)"/>
        <s v="软件14(1)"/>
        <s v="通信15(2)"/>
        <n v="0"/>
        <s v="自动化15(1)"/>
        <s v="自动化14(1)"/>
        <s v="软件14(2)"/>
      </sharedItems>
    </cacheField>
    <cacheField name="18" numFmtId="0">
      <sharedItems containsSemiMixedTypes="0" containsString="0" containsNumber="1" minValue="1" maxValue="17" count="21">
        <n v="17"/>
        <n v="16"/>
        <n v="12"/>
        <n v="11.5"/>
        <n v="10.5"/>
        <n v="10"/>
        <n v="8.5"/>
        <n v="8"/>
        <n v="7.5"/>
        <n v="7"/>
        <n v="6"/>
        <n v="5.5"/>
        <n v="5"/>
        <n v="4.5"/>
        <n v="4"/>
        <n v="3.5"/>
        <n v="3"/>
        <n v="2.5"/>
        <n v="2"/>
        <n v="1.5"/>
        <n v="1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14">
  <r>
    <x v="0"/>
    <x v="0"/>
    <x v="0"/>
    <x v="0"/>
  </r>
  <r>
    <x v="1"/>
    <x v="1"/>
    <x v="1"/>
    <x v="1"/>
  </r>
  <r>
    <x v="2"/>
    <x v="2"/>
    <x v="2"/>
    <x v="2"/>
  </r>
  <r>
    <x v="3"/>
    <x v="3"/>
    <x v="3"/>
    <x v="2"/>
  </r>
  <r>
    <x v="4"/>
    <x v="4"/>
    <x v="1"/>
    <x v="3"/>
  </r>
  <r>
    <x v="5"/>
    <x v="5"/>
    <x v="2"/>
    <x v="4"/>
  </r>
  <r>
    <x v="6"/>
    <x v="6"/>
    <x v="4"/>
    <x v="5"/>
  </r>
  <r>
    <x v="7"/>
    <x v="7"/>
    <x v="5"/>
    <x v="5"/>
  </r>
  <r>
    <x v="8"/>
    <x v="8"/>
    <x v="0"/>
    <x v="6"/>
  </r>
  <r>
    <x v="9"/>
    <x v="9"/>
    <x v="1"/>
    <x v="7"/>
  </r>
  <r>
    <x v="10"/>
    <x v="10"/>
    <x v="6"/>
    <x v="7"/>
  </r>
  <r>
    <x v="11"/>
    <x v="11"/>
    <x v="6"/>
    <x v="7"/>
  </r>
  <r>
    <x v="12"/>
    <x v="12"/>
    <x v="7"/>
    <x v="7"/>
  </r>
  <r>
    <x v="13"/>
    <x v="13"/>
    <x v="8"/>
    <x v="8"/>
  </r>
  <r>
    <x v="14"/>
    <x v="14"/>
    <x v="9"/>
    <x v="8"/>
  </r>
  <r>
    <x v="15"/>
    <x v="15"/>
    <x v="10"/>
    <x v="9"/>
  </r>
  <r>
    <x v="16"/>
    <x v="16"/>
    <x v="11"/>
    <x v="9"/>
  </r>
  <r>
    <x v="17"/>
    <x v="17"/>
    <x v="6"/>
    <x v="10"/>
  </r>
  <r>
    <x v="18"/>
    <x v="18"/>
    <x v="10"/>
    <x v="10"/>
  </r>
  <r>
    <x v="19"/>
    <x v="19"/>
    <x v="2"/>
    <x v="11"/>
  </r>
  <r>
    <x v="20"/>
    <x v="20"/>
    <x v="6"/>
    <x v="12"/>
  </r>
  <r>
    <x v="21"/>
    <x v="21"/>
    <x v="4"/>
    <x v="12"/>
  </r>
  <r>
    <x v="22"/>
    <x v="22"/>
    <x v="8"/>
    <x v="12"/>
  </r>
  <r>
    <x v="23"/>
    <x v="23"/>
    <x v="0"/>
    <x v="12"/>
  </r>
  <r>
    <x v="24"/>
    <x v="24"/>
    <x v="0"/>
    <x v="12"/>
  </r>
  <r>
    <x v="25"/>
    <x v="25"/>
    <x v="12"/>
    <x v="12"/>
  </r>
  <r>
    <x v="26"/>
    <x v="26"/>
    <x v="13"/>
    <x v="12"/>
  </r>
  <r>
    <x v="27"/>
    <x v="27"/>
    <x v="4"/>
    <x v="12"/>
  </r>
  <r>
    <x v="28"/>
    <x v="28"/>
    <x v="8"/>
    <x v="12"/>
  </r>
  <r>
    <x v="29"/>
    <x v="29"/>
    <x v="2"/>
    <x v="13"/>
  </r>
  <r>
    <x v="30"/>
    <x v="30"/>
    <x v="2"/>
    <x v="13"/>
  </r>
  <r>
    <x v="31"/>
    <x v="31"/>
    <x v="14"/>
    <x v="14"/>
  </r>
  <r>
    <x v="32"/>
    <x v="32"/>
    <x v="0"/>
    <x v="14"/>
  </r>
  <r>
    <x v="33"/>
    <x v="33"/>
    <x v="15"/>
    <x v="14"/>
  </r>
  <r>
    <x v="34"/>
    <x v="34"/>
    <x v="9"/>
    <x v="15"/>
  </r>
  <r>
    <x v="35"/>
    <x v="35"/>
    <x v="16"/>
    <x v="16"/>
  </r>
  <r>
    <x v="36"/>
    <x v="36"/>
    <x v="11"/>
    <x v="16"/>
  </r>
  <r>
    <x v="37"/>
    <x v="37"/>
    <x v="17"/>
    <x v="16"/>
  </r>
  <r>
    <x v="38"/>
    <x v="38"/>
    <x v="16"/>
    <x v="16"/>
  </r>
  <r>
    <x v="39"/>
    <x v="39"/>
    <x v="16"/>
    <x v="16"/>
  </r>
  <r>
    <x v="40"/>
    <x v="40"/>
    <x v="14"/>
    <x v="16"/>
  </r>
  <r>
    <x v="41"/>
    <x v="41"/>
    <x v="6"/>
    <x v="16"/>
  </r>
  <r>
    <x v="42"/>
    <x v="42"/>
    <x v="6"/>
    <x v="16"/>
  </r>
  <r>
    <x v="43"/>
    <x v="43"/>
    <x v="6"/>
    <x v="16"/>
  </r>
  <r>
    <x v="44"/>
    <x v="44"/>
    <x v="10"/>
    <x v="16"/>
  </r>
  <r>
    <x v="45"/>
    <x v="45"/>
    <x v="18"/>
    <x v="16"/>
  </r>
  <r>
    <x v="46"/>
    <x v="46"/>
    <x v="11"/>
    <x v="16"/>
  </r>
  <r>
    <x v="47"/>
    <x v="47"/>
    <x v="19"/>
    <x v="16"/>
  </r>
  <r>
    <x v="48"/>
    <x v="48"/>
    <x v="5"/>
    <x v="16"/>
  </r>
  <r>
    <x v="49"/>
    <x v="49"/>
    <x v="20"/>
    <x v="16"/>
  </r>
  <r>
    <x v="50"/>
    <x v="50"/>
    <x v="6"/>
    <x v="17"/>
  </r>
  <r>
    <x v="51"/>
    <x v="51"/>
    <x v="14"/>
    <x v="18"/>
  </r>
  <r>
    <x v="52"/>
    <x v="52"/>
    <x v="1"/>
    <x v="18"/>
  </r>
  <r>
    <x v="53"/>
    <x v="53"/>
    <x v="1"/>
    <x v="18"/>
  </r>
  <r>
    <x v="54"/>
    <x v="54"/>
    <x v="1"/>
    <x v="18"/>
  </r>
  <r>
    <x v="55"/>
    <x v="55"/>
    <x v="6"/>
    <x v="18"/>
  </r>
  <r>
    <x v="56"/>
    <x v="56"/>
    <x v="6"/>
    <x v="18"/>
  </r>
  <r>
    <x v="57"/>
    <x v="57"/>
    <x v="6"/>
    <x v="18"/>
  </r>
  <r>
    <x v="58"/>
    <x v="58"/>
    <x v="10"/>
    <x v="18"/>
  </r>
  <r>
    <x v="59"/>
    <x v="59"/>
    <x v="2"/>
    <x v="18"/>
  </r>
  <r>
    <x v="60"/>
    <x v="60"/>
    <x v="21"/>
    <x v="18"/>
  </r>
  <r>
    <x v="61"/>
    <x v="61"/>
    <x v="21"/>
    <x v="18"/>
  </r>
  <r>
    <x v="62"/>
    <x v="62"/>
    <x v="8"/>
    <x v="18"/>
  </r>
  <r>
    <x v="63"/>
    <x v="63"/>
    <x v="0"/>
    <x v="18"/>
  </r>
  <r>
    <x v="64"/>
    <x v="64"/>
    <x v="0"/>
    <x v="18"/>
  </r>
  <r>
    <x v="65"/>
    <x v="65"/>
    <x v="0"/>
    <x v="18"/>
  </r>
  <r>
    <x v="66"/>
    <x v="66"/>
    <x v="0"/>
    <x v="18"/>
  </r>
  <r>
    <x v="67"/>
    <x v="67"/>
    <x v="19"/>
    <x v="18"/>
  </r>
  <r>
    <x v="68"/>
    <x v="68"/>
    <x v="5"/>
    <x v="18"/>
  </r>
  <r>
    <x v="69"/>
    <x v="69"/>
    <x v="5"/>
    <x v="18"/>
  </r>
  <r>
    <x v="70"/>
    <x v="70"/>
    <x v="5"/>
    <x v="18"/>
  </r>
  <r>
    <x v="71"/>
    <x v="71"/>
    <x v="5"/>
    <x v="18"/>
  </r>
  <r>
    <x v="72"/>
    <x v="72"/>
    <x v="16"/>
    <x v="19"/>
  </r>
  <r>
    <x v="73"/>
    <x v="73"/>
    <x v="22"/>
    <x v="19"/>
  </r>
  <r>
    <x v="74"/>
    <x v="74"/>
    <x v="22"/>
    <x v="19"/>
  </r>
  <r>
    <x v="75"/>
    <x v="75"/>
    <x v="22"/>
    <x v="19"/>
  </r>
  <r>
    <x v="76"/>
    <x v="76"/>
    <x v="6"/>
    <x v="19"/>
  </r>
  <r>
    <x v="77"/>
    <x v="77"/>
    <x v="15"/>
    <x v="19"/>
  </r>
  <r>
    <x v="78"/>
    <x v="78"/>
    <x v="9"/>
    <x v="19"/>
  </r>
  <r>
    <x v="79"/>
    <x v="79"/>
    <x v="15"/>
    <x v="19"/>
  </r>
  <r>
    <x v="80"/>
    <x v="80"/>
    <x v="2"/>
    <x v="19"/>
  </r>
  <r>
    <x v="81"/>
    <x v="81"/>
    <x v="16"/>
    <x v="19"/>
  </r>
  <r>
    <x v="82"/>
    <x v="82"/>
    <x v="16"/>
    <x v="19"/>
  </r>
  <r>
    <x v="83"/>
    <x v="83"/>
    <x v="16"/>
    <x v="19"/>
  </r>
  <r>
    <x v="84"/>
    <x v="84"/>
    <x v="2"/>
    <x v="19"/>
  </r>
  <r>
    <x v="85"/>
    <x v="85"/>
    <x v="16"/>
    <x v="20"/>
  </r>
  <r>
    <x v="86"/>
    <x v="86"/>
    <x v="14"/>
    <x v="20"/>
  </r>
  <r>
    <x v="87"/>
    <x v="87"/>
    <x v="1"/>
    <x v="20"/>
  </r>
  <r>
    <x v="88"/>
    <x v="88"/>
    <x v="1"/>
    <x v="20"/>
  </r>
  <r>
    <x v="89"/>
    <x v="89"/>
    <x v="6"/>
    <x v="20"/>
  </r>
  <r>
    <x v="90"/>
    <x v="90"/>
    <x v="6"/>
    <x v="20"/>
  </r>
  <r>
    <x v="91"/>
    <x v="91"/>
    <x v="6"/>
    <x v="20"/>
  </r>
  <r>
    <x v="92"/>
    <x v="92"/>
    <x v="6"/>
    <x v="20"/>
  </r>
  <r>
    <x v="93"/>
    <x v="93"/>
    <x v="10"/>
    <x v="20"/>
  </r>
  <r>
    <x v="94"/>
    <x v="94"/>
    <x v="2"/>
    <x v="20"/>
  </r>
  <r>
    <x v="95"/>
    <x v="95"/>
    <x v="21"/>
    <x v="20"/>
  </r>
  <r>
    <x v="96"/>
    <x v="96"/>
    <x v="21"/>
    <x v="20"/>
  </r>
  <r>
    <x v="97"/>
    <x v="97"/>
    <x v="21"/>
    <x v="20"/>
  </r>
  <r>
    <x v="98"/>
    <x v="98"/>
    <x v="21"/>
    <x v="20"/>
  </r>
  <r>
    <x v="99"/>
    <x v="99"/>
    <x v="8"/>
    <x v="20"/>
  </r>
  <r>
    <x v="100"/>
    <x v="100"/>
    <x v="0"/>
    <x v="20"/>
  </r>
  <r>
    <x v="101"/>
    <x v="101"/>
    <x v="0"/>
    <x v="20"/>
  </r>
  <r>
    <x v="102"/>
    <x v="102"/>
    <x v="0"/>
    <x v="20"/>
  </r>
  <r>
    <x v="103"/>
    <x v="103"/>
    <x v="0"/>
    <x v="20"/>
  </r>
  <r>
    <x v="104"/>
    <x v="104"/>
    <x v="0"/>
    <x v="20"/>
  </r>
  <r>
    <x v="105"/>
    <x v="105"/>
    <x v="11"/>
    <x v="20"/>
  </r>
  <r>
    <x v="106"/>
    <x v="106"/>
    <x v="19"/>
    <x v="20"/>
  </r>
  <r>
    <x v="107"/>
    <x v="107"/>
    <x v="12"/>
    <x v="20"/>
  </r>
  <r>
    <x v="108"/>
    <x v="108"/>
    <x v="19"/>
    <x v="20"/>
  </r>
  <r>
    <x v="109"/>
    <x v="109"/>
    <x v="9"/>
    <x v="20"/>
  </r>
  <r>
    <x v="110"/>
    <x v="110"/>
    <x v="23"/>
    <x v="20"/>
  </r>
  <r>
    <x v="111"/>
    <x v="111"/>
    <x v="11"/>
    <x v="20"/>
  </r>
  <r>
    <x v="112"/>
    <x v="112"/>
    <x v="22"/>
    <x v="20"/>
  </r>
  <r>
    <x v="113"/>
    <x v="113"/>
    <x v="11"/>
    <x v="2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1" cacheId="0" applyNumberFormats="0" applyBorderFormats="0" applyFontFormats="0" applyPatternFormats="0" applyAlignmentFormats="0" applyWidthHeightFormats="1" dataCaption="值" updatedVersion="3" minRefreshableVersion="3" showCalcMbrs="0" useAutoFormatting="1" itemPrintTitles="1" createdVersion="3" indent="0" outline="1" outlineData="1" multipleFieldFilters="0">
  <location ref="A3:B141" firstHeaderRow="1" firstDataRow="1" firstDataCol="1"/>
  <pivotFields count="4">
    <pivotField showAll="0"/>
    <pivotField axis="axisRow" showAll="0">
      <items count="115">
        <item sd="0" x="63"/>
        <item sd="0" x="62"/>
        <item sd="0" x="22"/>
        <item x="32"/>
        <item x="13"/>
        <item x="23"/>
        <item x="65"/>
        <item x="66"/>
        <item x="100"/>
        <item x="102"/>
        <item x="99"/>
        <item x="101"/>
        <item x="103"/>
        <item x="64"/>
        <item x="0"/>
        <item x="24"/>
        <item x="104"/>
        <item x="8"/>
        <item x="69"/>
        <item x="16"/>
        <item x="42"/>
        <item x="96"/>
        <item x="34"/>
        <item x="3"/>
        <item x="70"/>
        <item x="50"/>
        <item x="91"/>
        <item x="48"/>
        <item x="31"/>
        <item x="14"/>
        <item x="38"/>
        <item x="74"/>
        <item x="78"/>
        <item x="30"/>
        <item x="105"/>
        <item x="112"/>
        <item x="54"/>
        <item x="26"/>
        <item x="10"/>
        <item x="28"/>
        <item x="47"/>
        <item x="37"/>
        <item x="86"/>
        <item x="5"/>
        <item x="44"/>
        <item x="49"/>
        <item x="40"/>
        <item x="6"/>
        <item x="58"/>
        <item x="57"/>
        <item x="72"/>
        <item x="29"/>
        <item x="93"/>
        <item x="111"/>
        <item x="35"/>
        <item x="79"/>
        <item x="51"/>
        <item x="27"/>
        <item x="20"/>
        <item x="18"/>
        <item x="11"/>
        <item x="39"/>
        <item x="45"/>
        <item x="85"/>
        <item x="43"/>
        <item x="95"/>
        <item x="77"/>
        <item x="33"/>
        <item x="21"/>
        <item x="80"/>
        <item x="92"/>
        <item x="17"/>
        <item x="81"/>
        <item x="46"/>
        <item x="41"/>
        <item x="107"/>
        <item x="12"/>
        <item x="109"/>
        <item x="59"/>
        <item x="7"/>
        <item x="84"/>
        <item x="88"/>
        <item x="90"/>
        <item x="25"/>
        <item x="71"/>
        <item x="52"/>
        <item x="82"/>
        <item x="89"/>
        <item x="94"/>
        <item x="55"/>
        <item x="97"/>
        <item x="61"/>
        <item x="1"/>
        <item x="83"/>
        <item x="53"/>
        <item x="87"/>
        <item x="75"/>
        <item x="19"/>
        <item x="73"/>
        <item x="68"/>
        <item x="36"/>
        <item x="108"/>
        <item x="56"/>
        <item x="67"/>
        <item x="4"/>
        <item x="106"/>
        <item x="2"/>
        <item x="110"/>
        <item x="9"/>
        <item x="98"/>
        <item x="113"/>
        <item x="76"/>
        <item x="15"/>
        <item x="60"/>
        <item t="default"/>
      </items>
    </pivotField>
    <pivotField axis="axisRow" showAll="0">
      <items count="25">
        <item sd="0" x="20"/>
        <item x="8"/>
        <item x="0"/>
        <item x="9"/>
        <item x="14"/>
        <item x="12"/>
        <item x="3"/>
        <item x="1"/>
        <item x="6"/>
        <item x="17"/>
        <item x="18"/>
        <item x="23"/>
        <item x="4"/>
        <item x="10"/>
        <item x="13"/>
        <item x="11"/>
        <item x="5"/>
        <item x="19"/>
        <item x="7"/>
        <item x="16"/>
        <item x="2"/>
        <item x="15"/>
        <item x="22"/>
        <item x="21"/>
        <item t="default"/>
      </items>
    </pivotField>
    <pivotField dataField="1" showAll="0">
      <items count="22">
        <item x="20"/>
        <item x="19"/>
        <item x="18"/>
        <item x="17"/>
        <item x="16"/>
        <item x="15"/>
        <item x="14"/>
        <item x="13"/>
        <item x="12"/>
        <item x="11"/>
        <item x="10"/>
        <item x="9"/>
        <item x="8"/>
        <item x="7"/>
        <item x="6"/>
        <item x="5"/>
        <item x="4"/>
        <item x="3"/>
        <item x="2"/>
        <item x="1"/>
        <item x="0"/>
        <item t="default"/>
      </items>
    </pivotField>
  </pivotFields>
  <rowFields count="2">
    <field x="2"/>
    <field x="1"/>
  </rowFields>
  <rowItems count="138">
    <i>
      <x/>
    </i>
    <i>
      <x v="1"/>
    </i>
    <i r="1">
      <x v="1"/>
    </i>
    <i r="1">
      <x v="2"/>
    </i>
    <i r="1">
      <x v="4"/>
    </i>
    <i r="1">
      <x v="10"/>
    </i>
    <i r="1">
      <x v="39"/>
    </i>
    <i>
      <x v="2"/>
    </i>
    <i r="1">
      <x/>
    </i>
    <i r="1">
      <x v="3"/>
    </i>
    <i r="1">
      <x v="5"/>
    </i>
    <i r="1">
      <x v="6"/>
    </i>
    <i r="1">
      <x v="7"/>
    </i>
    <i r="1">
      <x v="8"/>
    </i>
    <i r="1">
      <x v="9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>
      <x v="3"/>
    </i>
    <i r="1">
      <x v="22"/>
    </i>
    <i r="1">
      <x v="29"/>
    </i>
    <i r="1">
      <x v="32"/>
    </i>
    <i r="1">
      <x v="77"/>
    </i>
    <i>
      <x v="4"/>
    </i>
    <i r="1">
      <x v="28"/>
    </i>
    <i r="1">
      <x v="42"/>
    </i>
    <i r="1">
      <x v="46"/>
    </i>
    <i r="1">
      <x v="56"/>
    </i>
    <i>
      <x v="5"/>
    </i>
    <i r="1">
      <x v="75"/>
    </i>
    <i r="1">
      <x v="83"/>
    </i>
    <i>
      <x v="6"/>
    </i>
    <i r="1">
      <x v="23"/>
    </i>
    <i>
      <x v="7"/>
    </i>
    <i r="1">
      <x v="36"/>
    </i>
    <i r="1">
      <x v="81"/>
    </i>
    <i r="1">
      <x v="85"/>
    </i>
    <i r="1">
      <x v="92"/>
    </i>
    <i r="1">
      <x v="94"/>
    </i>
    <i r="1">
      <x v="95"/>
    </i>
    <i r="1">
      <x v="104"/>
    </i>
    <i r="1">
      <x v="108"/>
    </i>
    <i>
      <x v="8"/>
    </i>
    <i r="1">
      <x v="20"/>
    </i>
    <i r="1">
      <x v="25"/>
    </i>
    <i r="1">
      <x v="26"/>
    </i>
    <i r="1">
      <x v="38"/>
    </i>
    <i r="1">
      <x v="49"/>
    </i>
    <i r="1">
      <x v="58"/>
    </i>
    <i r="1">
      <x v="60"/>
    </i>
    <i r="1">
      <x v="64"/>
    </i>
    <i r="1">
      <x v="70"/>
    </i>
    <i r="1">
      <x v="71"/>
    </i>
    <i r="1">
      <x v="74"/>
    </i>
    <i r="1">
      <x v="82"/>
    </i>
    <i r="1">
      <x v="87"/>
    </i>
    <i r="1">
      <x v="89"/>
    </i>
    <i r="1">
      <x v="102"/>
    </i>
    <i r="1">
      <x v="111"/>
    </i>
    <i>
      <x v="9"/>
    </i>
    <i r="1">
      <x v="41"/>
    </i>
    <i>
      <x v="10"/>
    </i>
    <i r="1">
      <x v="62"/>
    </i>
    <i>
      <x v="11"/>
    </i>
    <i r="1">
      <x v="107"/>
    </i>
    <i>
      <x v="12"/>
    </i>
    <i r="1">
      <x v="47"/>
    </i>
    <i r="1">
      <x v="57"/>
    </i>
    <i r="1">
      <x v="68"/>
    </i>
    <i>
      <x v="13"/>
    </i>
    <i r="1">
      <x v="44"/>
    </i>
    <i r="1">
      <x v="48"/>
    </i>
    <i r="1">
      <x v="52"/>
    </i>
    <i r="1">
      <x v="59"/>
    </i>
    <i r="1">
      <x v="112"/>
    </i>
    <i>
      <x v="14"/>
    </i>
    <i r="1">
      <x v="37"/>
    </i>
    <i>
      <x v="15"/>
    </i>
    <i r="1">
      <x v="19"/>
    </i>
    <i r="1">
      <x v="34"/>
    </i>
    <i r="1">
      <x v="53"/>
    </i>
    <i r="1">
      <x v="73"/>
    </i>
    <i r="1">
      <x v="100"/>
    </i>
    <i r="1">
      <x v="110"/>
    </i>
    <i>
      <x v="16"/>
    </i>
    <i r="1">
      <x v="18"/>
    </i>
    <i r="1">
      <x v="24"/>
    </i>
    <i r="1">
      <x v="27"/>
    </i>
    <i r="1">
      <x v="79"/>
    </i>
    <i r="1">
      <x v="84"/>
    </i>
    <i r="1">
      <x v="99"/>
    </i>
    <i>
      <x v="17"/>
    </i>
    <i r="1">
      <x v="40"/>
    </i>
    <i r="1">
      <x v="101"/>
    </i>
    <i r="1">
      <x v="103"/>
    </i>
    <i r="1">
      <x v="105"/>
    </i>
    <i>
      <x v="18"/>
    </i>
    <i r="1">
      <x v="76"/>
    </i>
    <i>
      <x v="19"/>
    </i>
    <i r="1">
      <x v="30"/>
    </i>
    <i r="1">
      <x v="50"/>
    </i>
    <i r="1">
      <x v="54"/>
    </i>
    <i r="1">
      <x v="61"/>
    </i>
    <i r="1">
      <x v="63"/>
    </i>
    <i r="1">
      <x v="72"/>
    </i>
    <i r="1">
      <x v="86"/>
    </i>
    <i r="1">
      <x v="93"/>
    </i>
    <i>
      <x v="20"/>
    </i>
    <i r="1">
      <x v="33"/>
    </i>
    <i r="1">
      <x v="43"/>
    </i>
    <i r="1">
      <x v="51"/>
    </i>
    <i r="1">
      <x v="69"/>
    </i>
    <i r="1">
      <x v="78"/>
    </i>
    <i r="1">
      <x v="80"/>
    </i>
    <i r="1">
      <x v="88"/>
    </i>
    <i r="1">
      <x v="97"/>
    </i>
    <i r="1">
      <x v="106"/>
    </i>
    <i>
      <x v="21"/>
    </i>
    <i r="1">
      <x v="55"/>
    </i>
    <i r="1">
      <x v="66"/>
    </i>
    <i r="1">
      <x v="67"/>
    </i>
    <i>
      <x v="22"/>
    </i>
    <i r="1">
      <x v="31"/>
    </i>
    <i r="1">
      <x v="35"/>
    </i>
    <i r="1">
      <x v="96"/>
    </i>
    <i r="1">
      <x v="98"/>
    </i>
    <i>
      <x v="23"/>
    </i>
    <i r="1">
      <x v="21"/>
    </i>
    <i r="1">
      <x v="65"/>
    </i>
    <i r="1">
      <x v="90"/>
    </i>
    <i r="1">
      <x v="91"/>
    </i>
    <i r="1">
      <x v="109"/>
    </i>
    <i r="1">
      <x v="113"/>
    </i>
    <i t="grand">
      <x/>
    </i>
  </rowItems>
  <colItems count="1">
    <i/>
  </colItems>
  <dataFields count="1">
    <dataField name="求和项:18" fld="3" baseField="0" baseItem="0"/>
  </dataField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458"/>
  <sheetViews>
    <sheetView tabSelected="1" workbookViewId="0">
      <selection activeCell="L10" sqref="L10"/>
    </sheetView>
  </sheetViews>
  <sheetFormatPr defaultRowHeight="13.5"/>
  <cols>
    <col min="1" max="2" width="9" style="3"/>
    <col min="3" max="3" width="13.75" customWidth="1"/>
    <col min="4" max="4" width="9" style="5"/>
    <col min="6" max="6" width="12.875" customWidth="1"/>
  </cols>
  <sheetData>
    <row r="1" spans="1:8" s="3" customFormat="1" ht="31.5">
      <c r="A1" s="30" t="s">
        <v>122</v>
      </c>
      <c r="B1" s="31"/>
      <c r="C1" s="31"/>
      <c r="D1" s="31"/>
      <c r="E1" s="31"/>
      <c r="F1" s="31"/>
      <c r="G1" s="31"/>
      <c r="H1" s="31"/>
    </row>
    <row r="2" spans="1:8" s="3" customFormat="1" ht="14.25" thickBot="1">
      <c r="A2" s="6" t="s">
        <v>98</v>
      </c>
      <c r="B2" s="32" t="s">
        <v>178</v>
      </c>
      <c r="C2" s="32"/>
      <c r="D2" s="32"/>
      <c r="E2" s="32"/>
      <c r="F2" s="32"/>
      <c r="G2" s="32"/>
      <c r="H2" s="32"/>
    </row>
    <row r="3" spans="1:8" ht="14.25" thickBot="1">
      <c r="A3" s="29" t="s">
        <v>99</v>
      </c>
      <c r="B3" s="29" t="s">
        <v>100</v>
      </c>
      <c r="C3" s="29" t="s">
        <v>123</v>
      </c>
      <c r="D3" s="29" t="s">
        <v>124</v>
      </c>
      <c r="E3" s="28"/>
      <c r="F3" s="28" t="s">
        <v>125</v>
      </c>
      <c r="G3" s="28" t="s">
        <v>126</v>
      </c>
      <c r="H3" s="28" t="s">
        <v>116</v>
      </c>
    </row>
    <row r="4" spans="1:8" ht="14.25" thickBot="1">
      <c r="A4" s="29"/>
      <c r="B4" s="29"/>
      <c r="C4" s="29"/>
      <c r="D4" s="29"/>
      <c r="E4" s="29"/>
      <c r="F4" s="29"/>
      <c r="G4" s="29"/>
      <c r="H4" s="29"/>
    </row>
    <row r="5" spans="1:8" ht="14.25" thickBot="1">
      <c r="A5" s="20">
        <v>488</v>
      </c>
      <c r="B5" s="2" t="s">
        <v>61</v>
      </c>
      <c r="C5" s="2" t="s">
        <v>148</v>
      </c>
      <c r="D5" s="2">
        <v>18</v>
      </c>
      <c r="F5" s="18" t="s">
        <v>111</v>
      </c>
      <c r="G5" s="18">
        <v>0.25263157894736843</v>
      </c>
      <c r="H5" s="19">
        <v>3.8958333333333335</v>
      </c>
    </row>
    <row r="6" spans="1:8" ht="14.25" thickBot="1">
      <c r="A6" s="21">
        <v>505</v>
      </c>
      <c r="B6" s="1" t="s">
        <v>127</v>
      </c>
      <c r="C6" s="2" t="s">
        <v>148</v>
      </c>
      <c r="D6" s="2">
        <v>17</v>
      </c>
      <c r="F6" s="18" t="s">
        <v>102</v>
      </c>
      <c r="G6" s="18">
        <v>0.21052631578947367</v>
      </c>
      <c r="H6" s="19">
        <v>4.55</v>
      </c>
    </row>
    <row r="7" spans="1:8" ht="14.25" customHeight="1" thickBot="1">
      <c r="A7" s="21">
        <v>191</v>
      </c>
      <c r="B7" s="1" t="s">
        <v>19</v>
      </c>
      <c r="C7" s="2" t="s">
        <v>149</v>
      </c>
      <c r="D7" s="2">
        <v>16</v>
      </c>
      <c r="F7" s="18" t="s">
        <v>104</v>
      </c>
      <c r="G7" s="18">
        <v>0.15384615384615385</v>
      </c>
      <c r="H7" s="19">
        <v>3.375</v>
      </c>
    </row>
    <row r="8" spans="1:8" ht="14.25" thickBot="1">
      <c r="A8" s="21">
        <v>365</v>
      </c>
      <c r="B8" s="1" t="s">
        <v>44</v>
      </c>
      <c r="C8" s="2" t="s">
        <v>150</v>
      </c>
      <c r="D8" s="2">
        <v>12</v>
      </c>
      <c r="F8" s="18" t="s">
        <v>103</v>
      </c>
      <c r="G8" s="18">
        <v>0.12698412698412698</v>
      </c>
      <c r="H8" s="19">
        <v>2</v>
      </c>
    </row>
    <row r="9" spans="1:8" ht="14.25" thickBot="1">
      <c r="A9" s="20">
        <v>548</v>
      </c>
      <c r="B9" s="2" t="s">
        <v>74</v>
      </c>
      <c r="C9" s="2" t="s">
        <v>151</v>
      </c>
      <c r="D9" s="2">
        <v>12</v>
      </c>
      <c r="F9" s="18" t="s">
        <v>110</v>
      </c>
      <c r="G9" s="18">
        <v>0.11688311688311688</v>
      </c>
      <c r="H9" s="19">
        <v>4.7777777777777777</v>
      </c>
    </row>
    <row r="10" spans="1:8" ht="14.25" thickBot="1">
      <c r="A10" s="20">
        <v>170</v>
      </c>
      <c r="B10" s="2" t="s">
        <v>15</v>
      </c>
      <c r="C10" s="2" t="s">
        <v>149</v>
      </c>
      <c r="D10" s="2">
        <v>11.5</v>
      </c>
      <c r="F10" s="18" t="s">
        <v>118</v>
      </c>
      <c r="G10" s="18">
        <v>0.10714285714285714</v>
      </c>
      <c r="H10" s="19">
        <v>1.3333333333333333</v>
      </c>
    </row>
    <row r="11" spans="1:8" ht="14.25" thickBot="1">
      <c r="A11" s="20">
        <v>328</v>
      </c>
      <c r="B11" s="2" t="s">
        <v>41</v>
      </c>
      <c r="C11" s="2" t="s">
        <v>150</v>
      </c>
      <c r="D11" s="2">
        <v>10.5</v>
      </c>
      <c r="F11" s="18" t="s">
        <v>117</v>
      </c>
      <c r="G11" s="18">
        <v>0.10638297872340426</v>
      </c>
      <c r="H11" s="19">
        <v>3.8</v>
      </c>
    </row>
    <row r="12" spans="1:8" ht="14.25" thickBot="1">
      <c r="A12" s="2">
        <v>258</v>
      </c>
      <c r="B12" s="2" t="s">
        <v>34</v>
      </c>
      <c r="C12" s="2" t="s">
        <v>152</v>
      </c>
      <c r="D12" s="2">
        <v>10</v>
      </c>
      <c r="F12" s="18" t="s">
        <v>107</v>
      </c>
      <c r="G12" s="18">
        <v>0.10204081632653061</v>
      </c>
      <c r="H12" s="19">
        <v>2.8</v>
      </c>
    </row>
    <row r="13" spans="1:8" ht="14.25" thickBot="1">
      <c r="A13" s="1">
        <v>682</v>
      </c>
      <c r="B13" s="1" t="s">
        <v>90</v>
      </c>
      <c r="C13" s="2" t="s">
        <v>153</v>
      </c>
      <c r="D13" s="2">
        <v>10</v>
      </c>
      <c r="F13" s="18" t="s">
        <v>112</v>
      </c>
      <c r="G13" s="18">
        <v>9.5238095238095233E-2</v>
      </c>
      <c r="H13" s="19">
        <v>1.375</v>
      </c>
    </row>
    <row r="14" spans="1:8" ht="14.25" thickBot="1">
      <c r="A14" s="2">
        <v>494</v>
      </c>
      <c r="B14" s="2" t="s">
        <v>64</v>
      </c>
      <c r="C14" s="2" t="s">
        <v>148</v>
      </c>
      <c r="D14" s="2">
        <v>8.5</v>
      </c>
      <c r="F14" s="18" t="s">
        <v>106</v>
      </c>
      <c r="G14" s="18">
        <v>9.2307692307692313E-2</v>
      </c>
      <c r="H14" s="19">
        <v>2.6666666666666665</v>
      </c>
    </row>
    <row r="15" spans="1:8" ht="14.25" thickBot="1">
      <c r="A15" s="1">
        <v>155</v>
      </c>
      <c r="B15" s="1" t="s">
        <v>12</v>
      </c>
      <c r="C15" s="2" t="s">
        <v>149</v>
      </c>
      <c r="D15" s="2">
        <v>8</v>
      </c>
      <c r="F15" s="18" t="s">
        <v>177</v>
      </c>
      <c r="G15" s="18">
        <v>7.407407407407407E-2</v>
      </c>
      <c r="H15" s="19">
        <v>2.5</v>
      </c>
    </row>
    <row r="16" spans="1:8" ht="14.25" thickBot="1">
      <c r="A16" s="1">
        <v>217</v>
      </c>
      <c r="B16" s="1" t="s">
        <v>24</v>
      </c>
      <c r="C16" s="2" t="s">
        <v>154</v>
      </c>
      <c r="D16" s="2">
        <v>8</v>
      </c>
      <c r="F16" s="18" t="s">
        <v>176</v>
      </c>
      <c r="G16" s="18">
        <v>6.1224489795918366E-2</v>
      </c>
      <c r="H16" s="19">
        <v>6.666666666666667</v>
      </c>
    </row>
    <row r="17" spans="1:8" ht="14.25" thickBot="1">
      <c r="A17" s="1">
        <v>229</v>
      </c>
      <c r="B17" s="1" t="s">
        <v>128</v>
      </c>
      <c r="C17" s="2" t="s">
        <v>154</v>
      </c>
      <c r="D17" s="2">
        <v>8</v>
      </c>
      <c r="F17" s="18" t="s">
        <v>109</v>
      </c>
      <c r="G17" s="18">
        <v>5.6603773584905662E-2</v>
      </c>
      <c r="H17" s="19">
        <v>2.3333333333333335</v>
      </c>
    </row>
    <row r="18" spans="1:8" ht="14.25" thickBot="1">
      <c r="A18" s="1">
        <v>433</v>
      </c>
      <c r="B18" s="1" t="s">
        <v>54</v>
      </c>
      <c r="C18" s="2" t="s">
        <v>155</v>
      </c>
      <c r="D18" s="2">
        <v>8</v>
      </c>
      <c r="F18" s="18" t="s">
        <v>113</v>
      </c>
      <c r="G18" s="18">
        <v>1.6949152542372881E-2</v>
      </c>
      <c r="H18" s="19">
        <v>12</v>
      </c>
    </row>
    <row r="19" spans="1:8" ht="14.25" thickBot="1">
      <c r="A19" s="2">
        <v>442</v>
      </c>
      <c r="B19" s="2" t="s">
        <v>55</v>
      </c>
      <c r="C19" s="2" t="s">
        <v>156</v>
      </c>
      <c r="D19" s="2">
        <v>7.5</v>
      </c>
      <c r="F19" s="18" t="s">
        <v>105</v>
      </c>
      <c r="G19" s="18">
        <v>1.0526315789473684E-2</v>
      </c>
      <c r="H19" s="19">
        <v>3</v>
      </c>
    </row>
    <row r="20" spans="1:8" ht="14.25" thickBot="1">
      <c r="A20" s="1">
        <v>617</v>
      </c>
      <c r="B20" s="1" t="s">
        <v>85</v>
      </c>
      <c r="C20" s="2" t="s">
        <v>157</v>
      </c>
      <c r="D20" s="2">
        <v>7.5</v>
      </c>
      <c r="F20" s="18" t="s">
        <v>108</v>
      </c>
      <c r="G20" s="18">
        <v>0</v>
      </c>
      <c r="H20" s="19">
        <v>0</v>
      </c>
    </row>
    <row r="21" spans="1:8" ht="14.25" thickBot="1">
      <c r="A21" s="1">
        <v>281</v>
      </c>
      <c r="B21" s="1" t="s">
        <v>39</v>
      </c>
      <c r="C21" s="2" t="s">
        <v>158</v>
      </c>
      <c r="D21" s="2">
        <v>7</v>
      </c>
      <c r="F21" s="18" t="s">
        <v>101</v>
      </c>
      <c r="G21" s="18">
        <v>0</v>
      </c>
      <c r="H21" s="19">
        <v>0</v>
      </c>
    </row>
    <row r="22" spans="1:8" ht="14.25" thickBot="1">
      <c r="A22" s="1">
        <v>655</v>
      </c>
      <c r="B22" s="1" t="s">
        <v>87</v>
      </c>
      <c r="C22" s="2" t="s">
        <v>159</v>
      </c>
      <c r="D22" s="2">
        <v>7</v>
      </c>
    </row>
    <row r="23" spans="1:8" ht="14.25" thickBot="1">
      <c r="A23" s="2">
        <v>210</v>
      </c>
      <c r="B23" s="2" t="s">
        <v>23</v>
      </c>
      <c r="C23" s="2" t="s">
        <v>154</v>
      </c>
      <c r="D23" s="2">
        <v>6</v>
      </c>
    </row>
    <row r="24" spans="1:8" ht="14.25" thickBot="1">
      <c r="A24" s="2">
        <v>268</v>
      </c>
      <c r="B24" s="2" t="s">
        <v>36</v>
      </c>
      <c r="C24" s="2" t="s">
        <v>158</v>
      </c>
      <c r="D24" s="2">
        <v>6</v>
      </c>
    </row>
    <row r="25" spans="1:8" ht="14.25" thickBot="1">
      <c r="A25" s="2">
        <v>308</v>
      </c>
      <c r="B25" s="2" t="s">
        <v>40</v>
      </c>
      <c r="C25" s="2" t="s">
        <v>150</v>
      </c>
      <c r="D25" s="2">
        <v>5.5</v>
      </c>
    </row>
    <row r="26" spans="1:8" ht="14.25" thickBot="1">
      <c r="A26" s="2">
        <v>232</v>
      </c>
      <c r="B26" s="2" t="s">
        <v>29</v>
      </c>
      <c r="C26" s="2" t="s">
        <v>154</v>
      </c>
      <c r="D26" s="2">
        <v>5</v>
      </c>
    </row>
    <row r="27" spans="1:8" ht="14.25" thickBot="1">
      <c r="A27" s="1">
        <v>257</v>
      </c>
      <c r="B27" s="1" t="s">
        <v>33</v>
      </c>
      <c r="C27" s="2" t="s">
        <v>152</v>
      </c>
      <c r="D27" s="2">
        <v>5</v>
      </c>
    </row>
    <row r="28" spans="1:8" ht="14.25" thickBot="1">
      <c r="A28" s="2">
        <v>466</v>
      </c>
      <c r="B28" s="2" t="s">
        <v>57</v>
      </c>
      <c r="C28" s="2" t="s">
        <v>156</v>
      </c>
      <c r="D28" s="2">
        <v>5</v>
      </c>
    </row>
    <row r="29" spans="1:8" ht="14.25" thickBot="1">
      <c r="A29" s="2">
        <v>502</v>
      </c>
      <c r="B29" s="2" t="s">
        <v>69</v>
      </c>
      <c r="C29" s="2" t="s">
        <v>148</v>
      </c>
      <c r="D29" s="2">
        <v>5</v>
      </c>
    </row>
    <row r="30" spans="1:8" ht="14.25" thickBot="1">
      <c r="A30" s="2">
        <v>518</v>
      </c>
      <c r="B30" s="2" t="s">
        <v>71</v>
      </c>
      <c r="C30" s="2" t="s">
        <v>148</v>
      </c>
      <c r="D30" s="2">
        <v>5</v>
      </c>
    </row>
    <row r="31" spans="1:8" ht="14.25" thickBot="1">
      <c r="A31" s="2">
        <v>528</v>
      </c>
      <c r="B31" s="2" t="s">
        <v>72</v>
      </c>
      <c r="C31" s="2" t="s">
        <v>160</v>
      </c>
      <c r="D31" s="2">
        <v>5</v>
      </c>
    </row>
    <row r="32" spans="1:8" ht="14.25" thickBot="1">
      <c r="A32" s="1">
        <v>647</v>
      </c>
      <c r="B32" s="1" t="s">
        <v>86</v>
      </c>
      <c r="C32" s="2" t="s">
        <v>161</v>
      </c>
      <c r="D32" s="2">
        <v>5</v>
      </c>
    </row>
    <row r="33" spans="1:4" ht="14.25" thickBot="1">
      <c r="A33" s="1">
        <v>689</v>
      </c>
      <c r="B33" s="1" t="s">
        <v>91</v>
      </c>
      <c r="C33" s="2" t="s">
        <v>152</v>
      </c>
      <c r="D33" s="2">
        <v>5</v>
      </c>
    </row>
    <row r="34" spans="1:4" ht="14.25" thickBot="1">
      <c r="A34" s="2">
        <v>702</v>
      </c>
      <c r="B34" s="2" t="s">
        <v>93</v>
      </c>
      <c r="C34" s="2" t="s">
        <v>156</v>
      </c>
      <c r="D34" s="2">
        <v>5</v>
      </c>
    </row>
    <row r="35" spans="1:4" ht="14.25" thickBot="1">
      <c r="A35" s="1">
        <v>333</v>
      </c>
      <c r="B35" s="1" t="s">
        <v>42</v>
      </c>
      <c r="C35" s="2" t="s">
        <v>150</v>
      </c>
      <c r="D35" s="2">
        <v>4.5</v>
      </c>
    </row>
    <row r="36" spans="1:4" ht="14.25" thickBot="1">
      <c r="A36" s="2">
        <v>372</v>
      </c>
      <c r="B36" s="2" t="s">
        <v>45</v>
      </c>
      <c r="C36" s="2" t="s">
        <v>150</v>
      </c>
      <c r="D36" s="2">
        <v>4.5</v>
      </c>
    </row>
    <row r="37" spans="1:4" ht="14.25" thickBot="1">
      <c r="A37" s="2">
        <v>126</v>
      </c>
      <c r="B37" s="2" t="s">
        <v>8</v>
      </c>
      <c r="C37" s="2" t="s">
        <v>162</v>
      </c>
      <c r="D37" s="2">
        <v>4</v>
      </c>
    </row>
    <row r="38" spans="1:4" ht="14.25" thickBot="1">
      <c r="A38" s="1">
        <v>511</v>
      </c>
      <c r="B38" s="1" t="s">
        <v>70</v>
      </c>
      <c r="C38" s="2" t="s">
        <v>148</v>
      </c>
      <c r="D38" s="2">
        <v>4</v>
      </c>
    </row>
    <row r="39" spans="1:4" ht="14.25" thickBot="1">
      <c r="A39" s="2">
        <v>725</v>
      </c>
      <c r="B39" s="2" t="s">
        <v>96</v>
      </c>
      <c r="C39" s="2" t="s">
        <v>163</v>
      </c>
      <c r="D39" s="2">
        <v>4</v>
      </c>
    </row>
    <row r="40" spans="1:4" ht="14.25" thickBot="1">
      <c r="A40" s="2">
        <v>748</v>
      </c>
      <c r="B40" s="2" t="s">
        <v>129</v>
      </c>
      <c r="C40" s="2" t="s">
        <v>157</v>
      </c>
      <c r="D40" s="2">
        <v>3.5</v>
      </c>
    </row>
    <row r="41" spans="1:4" ht="14.25" thickBot="1">
      <c r="A41" s="2">
        <v>58</v>
      </c>
      <c r="B41" s="2" t="s">
        <v>2</v>
      </c>
      <c r="C41" s="2" t="s">
        <v>164</v>
      </c>
      <c r="D41" s="2">
        <v>3</v>
      </c>
    </row>
    <row r="42" spans="1:4" ht="14.25" thickBot="1">
      <c r="A42" s="1">
        <v>567</v>
      </c>
      <c r="B42" s="1" t="s">
        <v>75</v>
      </c>
      <c r="C42" s="2" t="s">
        <v>159</v>
      </c>
      <c r="D42" s="2">
        <v>3</v>
      </c>
    </row>
    <row r="43" spans="1:4" ht="14.25" thickBot="1">
      <c r="A43" s="1">
        <v>5</v>
      </c>
      <c r="B43" s="1" t="s">
        <v>0</v>
      </c>
      <c r="C43" s="2" t="s">
        <v>165</v>
      </c>
      <c r="D43" s="2">
        <v>3</v>
      </c>
    </row>
    <row r="44" spans="1:4" ht="14.25" thickBot="1">
      <c r="A44" s="1">
        <v>61</v>
      </c>
      <c r="B44" s="1" t="s">
        <v>130</v>
      </c>
      <c r="C44" s="2" t="s">
        <v>164</v>
      </c>
      <c r="D44" s="2">
        <v>3</v>
      </c>
    </row>
    <row r="45" spans="1:4" ht="14.25" thickBot="1">
      <c r="A45" s="2">
        <v>70</v>
      </c>
      <c r="B45" s="2" t="s">
        <v>3</v>
      </c>
      <c r="C45" s="2" t="s">
        <v>164</v>
      </c>
      <c r="D45" s="2">
        <v>3</v>
      </c>
    </row>
    <row r="46" spans="1:4" ht="14.25" thickBot="1">
      <c r="A46" s="1">
        <v>127</v>
      </c>
      <c r="B46" s="1" t="s">
        <v>9</v>
      </c>
      <c r="C46" s="2" t="s">
        <v>162</v>
      </c>
      <c r="D46" s="2">
        <v>3</v>
      </c>
    </row>
    <row r="47" spans="1:4" ht="14.25" thickBot="1">
      <c r="A47" s="2">
        <v>218</v>
      </c>
      <c r="B47" s="2" t="s">
        <v>25</v>
      </c>
      <c r="C47" s="2" t="s">
        <v>154</v>
      </c>
      <c r="D47" s="2">
        <v>3</v>
      </c>
    </row>
    <row r="48" spans="1:4" ht="14.25" thickBot="1">
      <c r="A48" s="1">
        <v>219</v>
      </c>
      <c r="B48" s="1" t="s">
        <v>26</v>
      </c>
      <c r="C48" s="2" t="s">
        <v>154</v>
      </c>
      <c r="D48" s="2">
        <v>3</v>
      </c>
    </row>
    <row r="49" spans="1:4" ht="14.25" thickBot="1">
      <c r="A49" s="1">
        <v>225</v>
      </c>
      <c r="B49" s="1" t="s">
        <v>28</v>
      </c>
      <c r="C49" s="2" t="s">
        <v>154</v>
      </c>
      <c r="D49" s="2">
        <v>3</v>
      </c>
    </row>
    <row r="50" spans="1:4" ht="14.25" thickBot="1">
      <c r="A50" s="1">
        <v>273</v>
      </c>
      <c r="B50" s="1" t="s">
        <v>38</v>
      </c>
      <c r="C50" s="2" t="s">
        <v>158</v>
      </c>
      <c r="D50" s="2">
        <v>3</v>
      </c>
    </row>
    <row r="51" spans="1:4" ht="14.25" thickBot="1">
      <c r="A51" s="1">
        <v>535</v>
      </c>
      <c r="B51" s="1" t="s">
        <v>73</v>
      </c>
      <c r="C51" s="2" t="s">
        <v>166</v>
      </c>
      <c r="D51" s="2">
        <v>3</v>
      </c>
    </row>
    <row r="52" spans="1:4" ht="14.25" thickBot="1">
      <c r="A52" s="1">
        <v>569</v>
      </c>
      <c r="B52" s="1" t="s">
        <v>77</v>
      </c>
      <c r="C52" s="2" t="s">
        <v>159</v>
      </c>
      <c r="D52" s="2">
        <v>3</v>
      </c>
    </row>
    <row r="53" spans="1:4" ht="14.25" thickBot="1">
      <c r="A53" s="1">
        <v>583</v>
      </c>
      <c r="B53" s="1" t="s">
        <v>80</v>
      </c>
      <c r="C53" s="2" t="s">
        <v>167</v>
      </c>
      <c r="D53" s="2">
        <v>3</v>
      </c>
    </row>
    <row r="54" spans="1:4" ht="14.25" thickBot="1">
      <c r="A54" s="2">
        <v>590</v>
      </c>
      <c r="B54" s="2" t="s">
        <v>82</v>
      </c>
      <c r="C54" s="2" t="s">
        <v>153</v>
      </c>
      <c r="D54" s="2">
        <v>3</v>
      </c>
    </row>
    <row r="55" spans="1:4" ht="14.25" thickBot="1">
      <c r="A55" s="1">
        <v>747</v>
      </c>
      <c r="B55" s="1" t="s">
        <v>131</v>
      </c>
      <c r="C55" s="2">
        <v>0</v>
      </c>
      <c r="D55" s="2">
        <v>3</v>
      </c>
    </row>
    <row r="56" spans="1:4" ht="14.25" thickBot="1">
      <c r="A56" s="1">
        <v>201</v>
      </c>
      <c r="B56" s="1" t="s">
        <v>21</v>
      </c>
      <c r="C56" s="2" t="s">
        <v>154</v>
      </c>
      <c r="D56" s="2">
        <v>2.5</v>
      </c>
    </row>
    <row r="57" spans="1:4" ht="14.25" thickBot="1">
      <c r="A57" s="2">
        <v>128</v>
      </c>
      <c r="B57" s="2" t="s">
        <v>10</v>
      </c>
      <c r="C57" s="2" t="s">
        <v>162</v>
      </c>
      <c r="D57" s="2">
        <v>2</v>
      </c>
    </row>
    <row r="58" spans="1:4" ht="14.25" thickBot="1">
      <c r="A58" s="1">
        <v>161</v>
      </c>
      <c r="B58" s="1" t="s">
        <v>13</v>
      </c>
      <c r="C58" s="2" t="s">
        <v>149</v>
      </c>
      <c r="D58" s="2">
        <v>2</v>
      </c>
    </row>
    <row r="59" spans="1:4" ht="14.25" thickBot="1">
      <c r="A59" s="1">
        <v>165</v>
      </c>
      <c r="B59" s="1" t="s">
        <v>14</v>
      </c>
      <c r="C59" s="2" t="s">
        <v>149</v>
      </c>
      <c r="D59" s="2">
        <v>2</v>
      </c>
    </row>
    <row r="60" spans="1:4" ht="14.25" thickBot="1">
      <c r="A60" s="1">
        <v>187</v>
      </c>
      <c r="B60" s="1" t="s">
        <v>17</v>
      </c>
      <c r="C60" s="2" t="s">
        <v>149</v>
      </c>
      <c r="D60" s="2">
        <v>2</v>
      </c>
    </row>
    <row r="61" spans="1:4" ht="14.25" thickBot="1">
      <c r="A61" s="2">
        <v>224</v>
      </c>
      <c r="B61" s="2" t="s">
        <v>132</v>
      </c>
      <c r="C61" s="2" t="s">
        <v>154</v>
      </c>
      <c r="D61" s="2">
        <v>2</v>
      </c>
    </row>
    <row r="62" spans="1:4" ht="14.25" thickBot="1">
      <c r="A62" s="2">
        <v>236</v>
      </c>
      <c r="B62" s="2" t="s">
        <v>30</v>
      </c>
      <c r="C62" s="2" t="s">
        <v>154</v>
      </c>
      <c r="D62" s="2">
        <v>2</v>
      </c>
    </row>
    <row r="63" spans="1:4" ht="14.25" thickBot="1">
      <c r="A63" s="2">
        <v>240</v>
      </c>
      <c r="B63" s="2" t="s">
        <v>31</v>
      </c>
      <c r="C63" s="2" t="s">
        <v>154</v>
      </c>
      <c r="D63" s="2">
        <v>2</v>
      </c>
    </row>
    <row r="64" spans="1:4" ht="14.25" thickBot="1">
      <c r="A64" s="2">
        <v>270</v>
      </c>
      <c r="B64" s="2" t="s">
        <v>37</v>
      </c>
      <c r="C64" s="2" t="s">
        <v>158</v>
      </c>
      <c r="D64" s="2">
        <v>2</v>
      </c>
    </row>
    <row r="65" spans="1:4" ht="14.25" thickBot="1">
      <c r="A65" s="2">
        <v>376</v>
      </c>
      <c r="B65" s="2" t="s">
        <v>47</v>
      </c>
      <c r="C65" s="2" t="s">
        <v>150</v>
      </c>
      <c r="D65" s="2">
        <v>2</v>
      </c>
    </row>
    <row r="66" spans="1:4" ht="14.25" thickBot="1">
      <c r="A66" s="2">
        <v>402</v>
      </c>
      <c r="B66" s="2" t="s">
        <v>51</v>
      </c>
      <c r="C66" s="2" t="s">
        <v>168</v>
      </c>
      <c r="D66" s="2">
        <v>2</v>
      </c>
    </row>
    <row r="67" spans="1:4" ht="14.25" thickBot="1">
      <c r="A67" s="1">
        <v>413</v>
      </c>
      <c r="B67" s="1" t="s">
        <v>52</v>
      </c>
      <c r="C67" s="2" t="s">
        <v>168</v>
      </c>
      <c r="D67" s="2">
        <v>2</v>
      </c>
    </row>
    <row r="68" spans="1:4" ht="14.25" thickBot="1">
      <c r="A68" s="2">
        <v>476</v>
      </c>
      <c r="B68" s="2" t="s">
        <v>58</v>
      </c>
      <c r="C68" s="2" t="s">
        <v>156</v>
      </c>
      <c r="D68" s="2">
        <v>2</v>
      </c>
    </row>
    <row r="69" spans="1:4" ht="14.25" thickBot="1">
      <c r="A69" s="2">
        <v>478</v>
      </c>
      <c r="B69" s="2" t="s">
        <v>59</v>
      </c>
      <c r="C69" s="2" t="s">
        <v>148</v>
      </c>
      <c r="D69" s="2">
        <v>2</v>
      </c>
    </row>
    <row r="70" spans="1:4" ht="14.25" thickBot="1">
      <c r="A70" s="2">
        <v>492</v>
      </c>
      <c r="B70" s="2" t="s">
        <v>63</v>
      </c>
      <c r="C70" s="2" t="s">
        <v>148</v>
      </c>
      <c r="D70" s="2">
        <v>2</v>
      </c>
    </row>
    <row r="71" spans="1:4" ht="14.25" thickBot="1">
      <c r="A71" s="1">
        <v>497</v>
      </c>
      <c r="B71" s="1" t="s">
        <v>66</v>
      </c>
      <c r="C71" s="2" t="s">
        <v>148</v>
      </c>
      <c r="D71" s="2">
        <v>2</v>
      </c>
    </row>
    <row r="72" spans="1:4" ht="14.25" thickBot="1">
      <c r="A72" s="1">
        <v>501</v>
      </c>
      <c r="B72" s="1" t="s">
        <v>68</v>
      </c>
      <c r="C72" s="2" t="s">
        <v>148</v>
      </c>
      <c r="D72" s="2">
        <v>2</v>
      </c>
    </row>
    <row r="73" spans="1:4" ht="14.25" thickBot="1">
      <c r="A73" s="1">
        <v>573</v>
      </c>
      <c r="B73" s="1" t="s">
        <v>78</v>
      </c>
      <c r="C73" s="2" t="s">
        <v>167</v>
      </c>
      <c r="D73" s="2">
        <v>2</v>
      </c>
    </row>
    <row r="74" spans="1:4" ht="14.25" thickBot="1">
      <c r="A74" s="2">
        <v>576</v>
      </c>
      <c r="B74" s="2" t="s">
        <v>79</v>
      </c>
      <c r="C74" s="2" t="s">
        <v>153</v>
      </c>
      <c r="D74" s="2">
        <v>2</v>
      </c>
    </row>
    <row r="75" spans="1:4" ht="14.25" thickBot="1">
      <c r="A75" s="1">
        <v>587</v>
      </c>
      <c r="B75" s="1" t="s">
        <v>81</v>
      </c>
      <c r="C75" s="2" t="s">
        <v>153</v>
      </c>
      <c r="D75" s="2">
        <v>2</v>
      </c>
    </row>
    <row r="76" spans="1:4" ht="14.25" thickBot="1">
      <c r="A76" s="2">
        <v>606</v>
      </c>
      <c r="B76" s="2" t="s">
        <v>84</v>
      </c>
      <c r="C76" s="2" t="s">
        <v>153</v>
      </c>
      <c r="D76" s="2">
        <v>2</v>
      </c>
    </row>
    <row r="77" spans="1:4" ht="14.25" thickBot="1">
      <c r="A77" s="2">
        <v>709</v>
      </c>
      <c r="B77" s="2" t="s">
        <v>94</v>
      </c>
      <c r="C77" s="2" t="s">
        <v>153</v>
      </c>
      <c r="D77" s="2">
        <v>2</v>
      </c>
    </row>
    <row r="78" spans="1:4" ht="14.25" thickBot="1">
      <c r="A78" s="1">
        <v>39</v>
      </c>
      <c r="B78" s="1" t="s">
        <v>133</v>
      </c>
      <c r="C78" s="2" t="s">
        <v>164</v>
      </c>
      <c r="D78" s="2">
        <v>1.5</v>
      </c>
    </row>
    <row r="79" spans="1:4" ht="14.25" thickBot="1">
      <c r="A79" s="1">
        <v>89</v>
      </c>
      <c r="B79" s="1" t="s">
        <v>5</v>
      </c>
      <c r="C79" s="2" t="s">
        <v>169</v>
      </c>
      <c r="D79" s="2">
        <v>1.5</v>
      </c>
    </row>
    <row r="80" spans="1:4" ht="14.25" thickBot="1">
      <c r="A80" s="1">
        <v>91</v>
      </c>
      <c r="B80" s="1" t="s">
        <v>6</v>
      </c>
      <c r="C80" s="2" t="s">
        <v>169</v>
      </c>
      <c r="D80" s="2">
        <v>1.5</v>
      </c>
    </row>
    <row r="81" spans="1:4" ht="14.25" thickBot="1">
      <c r="A81" s="2">
        <v>94</v>
      </c>
      <c r="B81" s="2" t="s">
        <v>7</v>
      </c>
      <c r="C81" s="2" t="s">
        <v>169</v>
      </c>
      <c r="D81" s="2">
        <v>1.5</v>
      </c>
    </row>
    <row r="82" spans="1:4" ht="14.25" thickBot="1">
      <c r="A82" s="2">
        <v>220</v>
      </c>
      <c r="B82" s="2" t="s">
        <v>27</v>
      </c>
      <c r="C82" s="2" t="s">
        <v>154</v>
      </c>
      <c r="D82" s="2">
        <v>1.5</v>
      </c>
    </row>
    <row r="83" spans="1:4" ht="14.25" thickBot="1">
      <c r="A83" s="1">
        <v>714</v>
      </c>
      <c r="B83" s="1" t="s">
        <v>95</v>
      </c>
      <c r="C83" s="2" t="s">
        <v>163</v>
      </c>
      <c r="D83" s="2">
        <v>1.5</v>
      </c>
    </row>
    <row r="84" spans="1:4" ht="14.25" thickBot="1">
      <c r="A84" s="2">
        <v>752</v>
      </c>
      <c r="B84" s="2" t="s">
        <v>134</v>
      </c>
      <c r="C84" s="2" t="s">
        <v>157</v>
      </c>
      <c r="D84" s="2">
        <v>1.5</v>
      </c>
    </row>
    <row r="85" spans="1:4" ht="14.25" thickBot="1">
      <c r="A85" s="2">
        <v>754</v>
      </c>
      <c r="B85" s="2" t="s">
        <v>135</v>
      </c>
      <c r="C85" s="2" t="s">
        <v>163</v>
      </c>
      <c r="D85" s="2">
        <v>1.5</v>
      </c>
    </row>
    <row r="86" spans="1:4" ht="14.25" thickBot="1">
      <c r="A86" s="1">
        <v>339</v>
      </c>
      <c r="B86" s="1" t="s">
        <v>43</v>
      </c>
      <c r="C86" s="2" t="s">
        <v>150</v>
      </c>
      <c r="D86" s="2">
        <v>1.5</v>
      </c>
    </row>
    <row r="87" spans="1:4" ht="14.25" thickBot="1">
      <c r="A87" s="1">
        <v>749</v>
      </c>
      <c r="B87" s="1" t="s">
        <v>136</v>
      </c>
      <c r="C87" s="2" t="s">
        <v>164</v>
      </c>
      <c r="D87" s="2">
        <v>1.5</v>
      </c>
    </row>
    <row r="88" spans="1:4" ht="14.25" thickBot="1">
      <c r="A88" s="2">
        <v>750</v>
      </c>
      <c r="B88" s="2" t="s">
        <v>137</v>
      </c>
      <c r="C88" s="2" t="s">
        <v>164</v>
      </c>
      <c r="D88" s="2">
        <v>1.5</v>
      </c>
    </row>
    <row r="89" spans="1:4" ht="14.25" thickBot="1">
      <c r="A89" s="1">
        <v>751</v>
      </c>
      <c r="B89" s="1" t="s">
        <v>138</v>
      </c>
      <c r="C89" s="2" t="s">
        <v>164</v>
      </c>
      <c r="D89" s="2">
        <v>1.5</v>
      </c>
    </row>
    <row r="90" spans="1:4" ht="14.25" thickBot="1">
      <c r="A90" s="1">
        <v>755</v>
      </c>
      <c r="B90" s="1" t="s">
        <v>139</v>
      </c>
      <c r="C90" s="2" t="s">
        <v>150</v>
      </c>
      <c r="D90" s="2">
        <v>1.5</v>
      </c>
    </row>
    <row r="91" spans="1:4" ht="14.25" thickBot="1">
      <c r="A91" s="1">
        <v>37</v>
      </c>
      <c r="B91" s="1" t="s">
        <v>1</v>
      </c>
      <c r="C91" s="2" t="s">
        <v>164</v>
      </c>
      <c r="D91" s="2">
        <v>1</v>
      </c>
    </row>
    <row r="92" spans="1:4" ht="14.25" thickBot="1">
      <c r="A92" s="1">
        <v>141</v>
      </c>
      <c r="B92" s="1" t="s">
        <v>11</v>
      </c>
      <c r="C92" s="2" t="s">
        <v>162</v>
      </c>
      <c r="D92" s="2">
        <v>1</v>
      </c>
    </row>
    <row r="93" spans="1:4" ht="14.25" thickBot="1">
      <c r="A93" s="2">
        <v>172</v>
      </c>
      <c r="B93" s="2" t="s">
        <v>16</v>
      </c>
      <c r="C93" s="2" t="s">
        <v>149</v>
      </c>
      <c r="D93" s="2">
        <v>1</v>
      </c>
    </row>
    <row r="94" spans="1:4" ht="14.25" thickBot="1">
      <c r="A94" s="2">
        <v>188</v>
      </c>
      <c r="B94" s="2" t="s">
        <v>18</v>
      </c>
      <c r="C94" s="2" t="s">
        <v>149</v>
      </c>
      <c r="D94" s="2">
        <v>1</v>
      </c>
    </row>
    <row r="95" spans="1:4" ht="14.25" thickBot="1">
      <c r="A95" s="1">
        <v>199</v>
      </c>
      <c r="B95" s="1" t="s">
        <v>20</v>
      </c>
      <c r="C95" s="2" t="s">
        <v>154</v>
      </c>
      <c r="D95" s="2">
        <v>1</v>
      </c>
    </row>
    <row r="96" spans="1:4" ht="14.25" thickBot="1">
      <c r="A96" s="1">
        <v>205</v>
      </c>
      <c r="B96" s="1" t="s">
        <v>22</v>
      </c>
      <c r="C96" s="2" t="s">
        <v>154</v>
      </c>
      <c r="D96" s="2">
        <v>1</v>
      </c>
    </row>
    <row r="97" spans="1:4" ht="14.25" thickBot="1">
      <c r="A97" s="2">
        <v>214</v>
      </c>
      <c r="B97" s="2" t="s">
        <v>140</v>
      </c>
      <c r="C97" s="2" t="s">
        <v>154</v>
      </c>
      <c r="D97" s="2">
        <v>1</v>
      </c>
    </row>
    <row r="98" spans="1:4" ht="14.25" thickBot="1">
      <c r="A98" s="2">
        <v>244</v>
      </c>
      <c r="B98" s="2" t="s">
        <v>32</v>
      </c>
      <c r="C98" s="2" t="s">
        <v>154</v>
      </c>
      <c r="D98" s="2">
        <v>1</v>
      </c>
    </row>
    <row r="99" spans="1:4" ht="14.25" thickBot="1">
      <c r="A99" s="1">
        <v>267</v>
      </c>
      <c r="B99" s="1" t="s">
        <v>35</v>
      </c>
      <c r="C99" s="2" t="s">
        <v>158</v>
      </c>
      <c r="D99" s="2">
        <v>1</v>
      </c>
    </row>
    <row r="100" spans="1:4" ht="14.25" thickBot="1">
      <c r="A100" s="2">
        <v>374</v>
      </c>
      <c r="B100" s="2" t="s">
        <v>46</v>
      </c>
      <c r="C100" s="2" t="s">
        <v>150</v>
      </c>
      <c r="D100" s="2">
        <v>1</v>
      </c>
    </row>
    <row r="101" spans="1:4" ht="14.25" thickBot="1">
      <c r="A101" s="1">
        <v>381</v>
      </c>
      <c r="B101" s="1" t="s">
        <v>48</v>
      </c>
      <c r="C101" s="2" t="s">
        <v>168</v>
      </c>
      <c r="D101" s="2">
        <v>1</v>
      </c>
    </row>
    <row r="102" spans="1:4" ht="14.25" thickBot="1">
      <c r="A102" s="1">
        <v>393</v>
      </c>
      <c r="B102" s="1" t="s">
        <v>49</v>
      </c>
      <c r="C102" s="2" t="s">
        <v>168</v>
      </c>
      <c r="D102" s="2">
        <v>1</v>
      </c>
    </row>
    <row r="103" spans="1:4" ht="14.25" thickBot="1">
      <c r="A103" s="2">
        <v>394</v>
      </c>
      <c r="B103" s="2" t="s">
        <v>50</v>
      </c>
      <c r="C103" s="2" t="s">
        <v>168</v>
      </c>
      <c r="D103" s="2">
        <v>1</v>
      </c>
    </row>
    <row r="104" spans="1:4" ht="14.25" thickBot="1">
      <c r="A104" s="1">
        <v>415</v>
      </c>
      <c r="B104" s="1" t="s">
        <v>53</v>
      </c>
      <c r="C104" s="2" t="s">
        <v>168</v>
      </c>
      <c r="D104" s="2">
        <v>1</v>
      </c>
    </row>
    <row r="105" spans="1:4" ht="14.25" thickBot="1">
      <c r="A105" s="1">
        <v>445</v>
      </c>
      <c r="B105" s="1" t="s">
        <v>56</v>
      </c>
      <c r="C105" s="2" t="s">
        <v>156</v>
      </c>
      <c r="D105" s="2">
        <v>1</v>
      </c>
    </row>
    <row r="106" spans="1:4" ht="14.25" thickBot="1">
      <c r="A106" s="1">
        <v>483</v>
      </c>
      <c r="B106" s="1" t="s">
        <v>141</v>
      </c>
      <c r="C106" s="2" t="s">
        <v>148</v>
      </c>
      <c r="D106" s="2">
        <v>1</v>
      </c>
    </row>
    <row r="107" spans="1:4" ht="14.25" thickBot="1">
      <c r="A107" s="2">
        <v>484</v>
      </c>
      <c r="B107" s="2" t="s">
        <v>60</v>
      </c>
      <c r="C107" s="2" t="s">
        <v>148</v>
      </c>
      <c r="D107" s="2">
        <v>1</v>
      </c>
    </row>
    <row r="108" spans="1:4" ht="14.25" thickBot="1">
      <c r="A108" s="1">
        <v>489</v>
      </c>
      <c r="B108" s="1" t="s">
        <v>62</v>
      </c>
      <c r="C108" s="2" t="s">
        <v>148</v>
      </c>
      <c r="D108" s="2">
        <v>1</v>
      </c>
    </row>
    <row r="109" spans="1:4" ht="14.25" thickBot="1">
      <c r="A109" s="1">
        <v>495</v>
      </c>
      <c r="B109" s="1" t="s">
        <v>65</v>
      </c>
      <c r="C109" s="2" t="s">
        <v>148</v>
      </c>
      <c r="D109" s="2">
        <v>1</v>
      </c>
    </row>
    <row r="110" spans="1:4" ht="14.25" thickBot="1">
      <c r="A110" s="2">
        <v>498</v>
      </c>
      <c r="B110" s="2" t="s">
        <v>67</v>
      </c>
      <c r="C110" s="2" t="s">
        <v>148</v>
      </c>
      <c r="D110" s="2">
        <v>1</v>
      </c>
    </row>
    <row r="111" spans="1:4" ht="14.25" thickBot="1">
      <c r="A111" s="2">
        <v>568</v>
      </c>
      <c r="B111" s="2" t="s">
        <v>76</v>
      </c>
      <c r="C111" s="2" t="s">
        <v>159</v>
      </c>
      <c r="D111" s="2">
        <v>1</v>
      </c>
    </row>
    <row r="112" spans="1:4" ht="14.25" thickBot="1">
      <c r="A112" s="1">
        <v>597</v>
      </c>
      <c r="B112" s="1" t="s">
        <v>83</v>
      </c>
      <c r="C112" s="2" t="s">
        <v>167</v>
      </c>
      <c r="D112" s="2">
        <v>1</v>
      </c>
    </row>
    <row r="113" spans="1:4" ht="14.25" thickBot="1">
      <c r="A113" s="2">
        <v>658</v>
      </c>
      <c r="B113" s="2" t="s">
        <v>88</v>
      </c>
      <c r="C113" s="2" t="s">
        <v>160</v>
      </c>
      <c r="D113" s="2">
        <v>1</v>
      </c>
    </row>
    <row r="114" spans="1:4" ht="14.25" thickBot="1">
      <c r="A114" s="2">
        <v>681</v>
      </c>
      <c r="B114" s="2" t="s">
        <v>89</v>
      </c>
      <c r="C114" s="2" t="s">
        <v>167</v>
      </c>
      <c r="D114" s="2">
        <v>1</v>
      </c>
    </row>
    <row r="115" spans="1:4" ht="14.25" thickBot="1">
      <c r="A115" s="2">
        <v>700</v>
      </c>
      <c r="B115" s="2" t="s">
        <v>92</v>
      </c>
      <c r="C115" s="2" t="s">
        <v>157</v>
      </c>
      <c r="D115" s="2">
        <v>1</v>
      </c>
    </row>
    <row r="116" spans="1:4" ht="14.25" thickBot="1">
      <c r="A116" s="1">
        <v>745</v>
      </c>
      <c r="B116" s="1" t="s">
        <v>97</v>
      </c>
      <c r="C116" s="2" t="s">
        <v>170</v>
      </c>
      <c r="D116" s="2">
        <v>1</v>
      </c>
    </row>
    <row r="117" spans="1:4" ht="14.25" thickBot="1">
      <c r="A117" s="1" t="s">
        <v>142</v>
      </c>
      <c r="B117" s="1" t="s">
        <v>143</v>
      </c>
      <c r="C117" s="2" t="s">
        <v>159</v>
      </c>
      <c r="D117" s="2">
        <v>1</v>
      </c>
    </row>
    <row r="118" spans="1:4" ht="14.25" thickBot="1">
      <c r="A118" s="1" t="s">
        <v>144</v>
      </c>
      <c r="B118" s="1" t="s">
        <v>145</v>
      </c>
      <c r="C118" s="2" t="s">
        <v>169</v>
      </c>
      <c r="D118" s="2">
        <v>1</v>
      </c>
    </row>
    <row r="119" spans="1:4" ht="14.25" thickBot="1">
      <c r="A119" s="1" t="s">
        <v>146</v>
      </c>
      <c r="B119" s="1" t="s">
        <v>147</v>
      </c>
      <c r="C119" s="2" t="s">
        <v>159</v>
      </c>
      <c r="D119" s="2">
        <v>1</v>
      </c>
    </row>
    <row r="120" spans="1:4" ht="14.25" thickBot="1">
      <c r="A120" s="2"/>
      <c r="B120" s="8"/>
      <c r="C120" s="11"/>
      <c r="D120" s="4"/>
    </row>
    <row r="121" spans="1:4" ht="14.25" thickBot="1">
      <c r="A121" s="2"/>
      <c r="B121" s="8"/>
      <c r="C121" s="11"/>
      <c r="D121" s="4"/>
    </row>
    <row r="122" spans="1:4" ht="14.25" thickBot="1">
      <c r="A122" s="1"/>
      <c r="B122" s="7"/>
      <c r="C122" s="11"/>
      <c r="D122" s="4"/>
    </row>
    <row r="123" spans="1:4" ht="14.25" thickBot="1">
      <c r="A123" s="1"/>
      <c r="B123" s="7"/>
      <c r="C123" s="11"/>
      <c r="D123" s="4"/>
    </row>
    <row r="124" spans="1:4" ht="14.25" thickBot="1">
      <c r="A124" s="1"/>
      <c r="B124" s="7"/>
      <c r="C124" s="11"/>
      <c r="D124" s="4"/>
    </row>
    <row r="125" spans="1:4" ht="14.25" thickBot="1">
      <c r="A125" s="1"/>
      <c r="B125" s="7"/>
      <c r="C125" s="11"/>
      <c r="D125" s="4"/>
    </row>
    <row r="126" spans="1:4" ht="14.25" thickBot="1">
      <c r="A126" s="2"/>
      <c r="B126" s="8"/>
      <c r="C126" s="11"/>
      <c r="D126" s="4"/>
    </row>
    <row r="127" spans="1:4" ht="14.25" thickBot="1">
      <c r="A127" s="1"/>
      <c r="B127" s="7"/>
      <c r="C127" s="11"/>
      <c r="D127" s="4"/>
    </row>
    <row r="128" spans="1:4" ht="14.25" thickBot="1">
      <c r="A128" s="2"/>
      <c r="B128" s="8"/>
      <c r="C128" s="11"/>
      <c r="D128" s="4"/>
    </row>
    <row r="129" spans="1:4" ht="14.25" thickBot="1">
      <c r="A129" s="2"/>
      <c r="B129" s="8"/>
      <c r="C129" s="11"/>
      <c r="D129" s="4"/>
    </row>
    <row r="130" spans="1:4" ht="14.25" thickBot="1">
      <c r="A130" s="2"/>
      <c r="B130" s="8"/>
      <c r="C130" s="11"/>
      <c r="D130" s="4"/>
    </row>
    <row r="131" spans="1:4" ht="14.25" thickBot="1">
      <c r="A131" s="1"/>
      <c r="B131" s="7"/>
      <c r="C131" s="11"/>
      <c r="D131" s="4"/>
    </row>
    <row r="132" spans="1:4" ht="14.25" thickBot="1">
      <c r="A132" s="1"/>
      <c r="B132" s="7"/>
      <c r="C132" s="11"/>
      <c r="D132" s="4"/>
    </row>
    <row r="133" spans="1:4" ht="14.25" thickBot="1">
      <c r="A133" s="2"/>
      <c r="B133" s="8"/>
      <c r="C133" s="12"/>
      <c r="D133" s="4"/>
    </row>
    <row r="134" spans="1:4" ht="14.25" thickBot="1">
      <c r="A134" s="1"/>
      <c r="B134" s="7"/>
      <c r="C134" s="11"/>
      <c r="D134" s="4"/>
    </row>
    <row r="135" spans="1:4" ht="14.25" thickBot="1">
      <c r="A135" s="2"/>
      <c r="B135" s="8"/>
      <c r="C135" s="12"/>
      <c r="D135" s="4"/>
    </row>
    <row r="136" spans="1:4" ht="14.25" thickBot="1">
      <c r="A136" s="1"/>
      <c r="B136" s="7"/>
      <c r="C136" s="12"/>
      <c r="D136" s="4"/>
    </row>
    <row r="137" spans="1:4" ht="14.25" thickBot="1">
      <c r="A137" s="1"/>
      <c r="B137" s="7"/>
      <c r="C137" s="11"/>
      <c r="D137" s="4"/>
    </row>
    <row r="138" spans="1:4" ht="14.25" thickBot="1">
      <c r="A138" s="1"/>
      <c r="B138" s="7"/>
      <c r="C138" s="10"/>
      <c r="D138" s="4"/>
    </row>
    <row r="139" spans="1:4" ht="14.25" thickBot="1">
      <c r="A139" s="2"/>
      <c r="B139" s="8"/>
      <c r="C139" s="10"/>
      <c r="D139" s="4"/>
    </row>
    <row r="140" spans="1:4" ht="14.25" thickBot="1">
      <c r="A140" s="2"/>
      <c r="B140" s="8"/>
      <c r="C140" s="10"/>
      <c r="D140" s="4"/>
    </row>
    <row r="141" spans="1:4" ht="14.25" thickBot="1">
      <c r="A141" s="1"/>
      <c r="B141" s="7"/>
      <c r="C141" s="10"/>
      <c r="D141" s="4"/>
    </row>
    <row r="142" spans="1:4" ht="14.25" thickBot="1">
      <c r="A142" s="2"/>
      <c r="B142" s="8"/>
      <c r="C142" s="10"/>
      <c r="D142" s="4"/>
    </row>
    <row r="143" spans="1:4" ht="14.25" thickBot="1">
      <c r="A143" s="2"/>
      <c r="B143" s="8"/>
      <c r="C143" s="10"/>
      <c r="D143" s="4"/>
    </row>
    <row r="144" spans="1:4" ht="14.25" thickBot="1">
      <c r="A144" s="1"/>
      <c r="B144" s="7"/>
      <c r="C144" s="10"/>
      <c r="D144" s="4"/>
    </row>
    <row r="145" spans="1:4" ht="14.25" thickBot="1">
      <c r="A145" s="1"/>
      <c r="B145" s="7"/>
      <c r="C145" s="10"/>
      <c r="D145" s="4"/>
    </row>
    <row r="146" spans="1:4" ht="14.25" thickBot="1">
      <c r="A146" s="2"/>
      <c r="B146" s="8"/>
      <c r="C146" s="10"/>
      <c r="D146" s="4"/>
    </row>
    <row r="147" spans="1:4" ht="14.25" thickBot="1">
      <c r="A147" s="1"/>
      <c r="B147" s="7"/>
      <c r="C147" s="10"/>
      <c r="D147" s="4"/>
    </row>
    <row r="148" spans="1:4" ht="14.25" thickBot="1">
      <c r="A148" s="2"/>
      <c r="B148" s="8"/>
      <c r="C148" s="10"/>
      <c r="D148" s="4"/>
    </row>
    <row r="149" spans="1:4" ht="14.25" thickBot="1">
      <c r="A149" s="1"/>
      <c r="B149" s="7"/>
      <c r="C149" s="10"/>
      <c r="D149" s="4"/>
    </row>
    <row r="150" spans="1:4" ht="14.25" thickBot="1">
      <c r="A150" s="2"/>
      <c r="B150" s="8"/>
      <c r="C150" s="11"/>
      <c r="D150" s="4"/>
    </row>
    <row r="151" spans="1:4" ht="14.25" thickBot="1">
      <c r="A151" s="2"/>
      <c r="B151" s="8"/>
      <c r="C151" s="11"/>
      <c r="D151" s="4"/>
    </row>
    <row r="152" spans="1:4" ht="14.25" thickBot="1">
      <c r="A152" s="2"/>
      <c r="B152" s="8"/>
      <c r="C152" s="11"/>
      <c r="D152" s="4"/>
    </row>
    <row r="153" spans="1:4" ht="14.25" thickBot="1">
      <c r="A153" s="2"/>
      <c r="B153" s="8"/>
      <c r="C153" s="9"/>
      <c r="D153" s="4"/>
    </row>
    <row r="154" spans="1:4" ht="14.25" thickBot="1">
      <c r="A154" s="1"/>
      <c r="B154" s="7"/>
      <c r="C154" s="10"/>
      <c r="D154" s="4"/>
    </row>
    <row r="155" spans="1:4" ht="14.25" thickBot="1">
      <c r="A155" s="2"/>
      <c r="B155" s="8"/>
      <c r="C155" s="9"/>
      <c r="D155" s="4"/>
    </row>
    <row r="156" spans="1:4" ht="14.25" thickBot="1">
      <c r="A156" s="1"/>
      <c r="B156" s="7"/>
      <c r="C156" s="10"/>
      <c r="D156" s="4"/>
    </row>
    <row r="157" spans="1:4" ht="14.25" thickBot="1">
      <c r="A157" s="2"/>
      <c r="B157" s="8"/>
      <c r="C157" s="9"/>
      <c r="D157" s="4"/>
    </row>
    <row r="158" spans="1:4" ht="14.25" thickBot="1">
      <c r="A158" s="1"/>
      <c r="B158" s="7"/>
      <c r="C158" s="10"/>
      <c r="D158" s="4"/>
    </row>
    <row r="159" spans="1:4" ht="14.25" thickBot="1">
      <c r="A159" s="1"/>
      <c r="B159" s="7"/>
      <c r="C159" s="9"/>
      <c r="D159" s="4"/>
    </row>
    <row r="160" spans="1:4" ht="14.25" thickBot="1">
      <c r="A160" s="2"/>
      <c r="B160" s="8"/>
      <c r="C160" s="10"/>
      <c r="D160" s="4"/>
    </row>
    <row r="161" spans="1:4" ht="14.25" thickBot="1">
      <c r="A161" s="1"/>
      <c r="B161" s="7"/>
      <c r="C161" s="9"/>
      <c r="D161" s="4"/>
    </row>
    <row r="162" spans="1:4" ht="14.25" thickBot="1">
      <c r="A162" s="2"/>
      <c r="B162" s="8"/>
      <c r="C162" s="10"/>
      <c r="D162" s="4"/>
    </row>
    <row r="163" spans="1:4" ht="14.25" thickBot="1">
      <c r="A163" s="2"/>
      <c r="B163" s="8"/>
      <c r="C163" s="9"/>
      <c r="D163" s="4"/>
    </row>
    <row r="164" spans="1:4" ht="14.25" thickBot="1">
      <c r="A164" s="1"/>
      <c r="B164" s="7"/>
      <c r="C164" s="10"/>
      <c r="D164" s="4"/>
    </row>
    <row r="165" spans="1:4" ht="14.25" thickBot="1">
      <c r="A165" s="2"/>
      <c r="B165" s="8"/>
      <c r="C165" s="9"/>
      <c r="D165" s="4"/>
    </row>
    <row r="166" spans="1:4" ht="14.25" thickBot="1">
      <c r="A166" s="2"/>
      <c r="B166" s="8"/>
      <c r="C166" s="10"/>
      <c r="D166" s="4"/>
    </row>
    <row r="167" spans="1:4" ht="14.25" thickBot="1">
      <c r="A167" s="1"/>
      <c r="B167" s="7"/>
      <c r="C167" s="9"/>
      <c r="D167" s="4"/>
    </row>
    <row r="168" spans="1:4" ht="14.25" thickBot="1">
      <c r="A168" s="2"/>
      <c r="B168" s="8"/>
      <c r="C168" s="10"/>
      <c r="D168" s="4"/>
    </row>
    <row r="169" spans="1:4" ht="14.25" thickBot="1">
      <c r="A169" s="1"/>
      <c r="B169" s="7"/>
      <c r="C169" s="9"/>
      <c r="D169" s="4"/>
    </row>
    <row r="170" spans="1:4" ht="14.25" thickBot="1">
      <c r="A170" s="1"/>
      <c r="B170" s="7"/>
      <c r="C170" s="10"/>
      <c r="D170" s="4"/>
    </row>
    <row r="171" spans="1:4" ht="14.25" thickBot="1">
      <c r="A171" s="2"/>
      <c r="B171" s="8"/>
      <c r="C171" s="9"/>
      <c r="D171" s="4"/>
    </row>
    <row r="172" spans="1:4" ht="14.25" thickBot="1">
      <c r="A172" s="1"/>
      <c r="B172" s="7"/>
      <c r="C172" s="10"/>
      <c r="D172" s="4"/>
    </row>
    <row r="173" spans="1:4" ht="14.25" thickBot="1">
      <c r="A173" s="1"/>
      <c r="B173" s="7"/>
      <c r="C173" s="9"/>
      <c r="D173" s="4"/>
    </row>
    <row r="174" spans="1:4" ht="14.25" thickBot="1">
      <c r="A174" s="2"/>
      <c r="B174" s="8"/>
      <c r="C174" s="10"/>
      <c r="D174" s="4"/>
    </row>
    <row r="175" spans="1:4" ht="14.25" thickBot="1">
      <c r="A175" s="1"/>
      <c r="B175" s="7"/>
      <c r="C175" s="9"/>
      <c r="D175" s="4"/>
    </row>
    <row r="176" spans="1:4" ht="14.25" thickBot="1">
      <c r="A176" s="1"/>
      <c r="B176" s="7"/>
      <c r="C176" s="10"/>
      <c r="D176" s="4"/>
    </row>
    <row r="177" spans="1:4" ht="14.25" thickBot="1">
      <c r="A177" s="1"/>
      <c r="B177" s="7"/>
      <c r="C177" s="9"/>
      <c r="D177" s="4"/>
    </row>
    <row r="178" spans="1:4" ht="14.25" thickBot="1">
      <c r="A178" s="2"/>
      <c r="B178" s="8"/>
      <c r="C178" s="10"/>
      <c r="D178" s="4"/>
    </row>
    <row r="179" spans="1:4" ht="14.25" thickBot="1">
      <c r="A179" s="1"/>
      <c r="B179" s="7"/>
      <c r="C179" s="9"/>
      <c r="D179" s="4"/>
    </row>
    <row r="180" spans="1:4" ht="14.25" thickBot="1">
      <c r="A180" s="2"/>
      <c r="B180" s="8"/>
      <c r="C180" s="10"/>
      <c r="D180" s="4"/>
    </row>
    <row r="181" spans="1:4" ht="14.25" thickBot="1">
      <c r="A181" s="1"/>
      <c r="B181" s="7"/>
      <c r="C181" s="9"/>
      <c r="D181" s="4"/>
    </row>
    <row r="182" spans="1:4" ht="14.25" thickBot="1">
      <c r="A182" s="2"/>
      <c r="B182" s="8"/>
      <c r="C182" s="10"/>
      <c r="D182" s="4"/>
    </row>
    <row r="183" spans="1:4" ht="14.25" thickBot="1">
      <c r="A183" s="2"/>
      <c r="B183" s="8"/>
      <c r="C183" s="9"/>
      <c r="D183" s="4"/>
    </row>
    <row r="184" spans="1:4" ht="14.25" thickBot="1">
      <c r="A184" s="2"/>
      <c r="B184" s="8"/>
      <c r="C184" s="10"/>
      <c r="D184" s="4"/>
    </row>
    <row r="185" spans="1:4" ht="14.25" thickBot="1">
      <c r="A185" s="1"/>
      <c r="B185" s="7"/>
      <c r="C185" s="9"/>
      <c r="D185" s="4"/>
    </row>
    <row r="186" spans="1:4" ht="14.25" thickBot="1">
      <c r="A186" s="2"/>
      <c r="B186" s="8"/>
      <c r="C186" s="10"/>
      <c r="D186" s="4"/>
    </row>
    <row r="187" spans="1:4" ht="14.25" thickBot="1">
      <c r="A187" s="1"/>
      <c r="B187" s="7"/>
      <c r="C187" s="9"/>
      <c r="D187" s="4"/>
    </row>
    <row r="188" spans="1:4" ht="14.25" thickBot="1">
      <c r="A188" s="2"/>
      <c r="B188" s="8"/>
      <c r="C188" s="10"/>
      <c r="D188" s="4"/>
    </row>
    <row r="189" spans="1:4" ht="14.25" thickBot="1">
      <c r="A189" s="1"/>
      <c r="B189" s="7"/>
      <c r="C189" s="9"/>
      <c r="D189" s="4"/>
    </row>
    <row r="190" spans="1:4" ht="14.25" thickBot="1">
      <c r="A190" s="1"/>
      <c r="B190" s="7"/>
      <c r="C190" s="10"/>
      <c r="D190" s="4"/>
    </row>
    <row r="191" spans="1:4" ht="14.25" thickBot="1">
      <c r="A191" s="2"/>
      <c r="B191" s="8"/>
      <c r="C191" s="9"/>
      <c r="D191" s="4"/>
    </row>
    <row r="192" spans="1:4" ht="14.25" thickBot="1">
      <c r="A192" s="2"/>
      <c r="B192" s="8"/>
      <c r="C192" s="10"/>
      <c r="D192" s="4"/>
    </row>
    <row r="193" spans="1:4" ht="14.25" thickBot="1">
      <c r="A193" s="1"/>
      <c r="B193" s="7"/>
      <c r="C193" s="9"/>
      <c r="D193" s="4"/>
    </row>
    <row r="194" spans="1:4" ht="14.25" thickBot="1">
      <c r="A194" s="2"/>
      <c r="B194" s="8"/>
      <c r="C194" s="10"/>
      <c r="D194" s="4"/>
    </row>
    <row r="195" spans="1:4" ht="14.25" thickBot="1">
      <c r="A195" s="2"/>
      <c r="B195" s="8"/>
      <c r="C195" s="9"/>
      <c r="D195" s="4"/>
    </row>
    <row r="196" spans="1:4" ht="14.25" thickBot="1">
      <c r="A196" s="2"/>
      <c r="B196" s="8"/>
      <c r="C196" s="10"/>
      <c r="D196" s="4"/>
    </row>
    <row r="197" spans="1:4" ht="14.25" thickBot="1">
      <c r="A197" s="1"/>
      <c r="B197" s="7"/>
      <c r="C197" s="9"/>
      <c r="D197" s="4"/>
    </row>
    <row r="198" spans="1:4" ht="14.25" thickBot="1">
      <c r="A198" s="2"/>
      <c r="B198" s="8"/>
      <c r="C198" s="10"/>
      <c r="D198" s="4"/>
    </row>
    <row r="199" spans="1:4" ht="14.25" thickBot="1">
      <c r="A199" s="1"/>
      <c r="B199" s="7"/>
      <c r="C199" s="9"/>
      <c r="D199" s="4"/>
    </row>
    <row r="200" spans="1:4" ht="14.25" thickBot="1">
      <c r="A200" s="2"/>
      <c r="B200" s="8"/>
      <c r="C200" s="10"/>
      <c r="D200" s="4"/>
    </row>
    <row r="201" spans="1:4" ht="14.25" thickBot="1">
      <c r="A201" s="1"/>
      <c r="B201" s="7"/>
      <c r="C201" s="9"/>
      <c r="D201" s="4"/>
    </row>
    <row r="202" spans="1:4" ht="14.25" thickBot="1">
      <c r="A202" s="2"/>
      <c r="B202" s="8"/>
      <c r="C202" s="10"/>
      <c r="D202" s="4"/>
    </row>
    <row r="203" spans="1:4" ht="14.25" thickBot="1">
      <c r="A203" s="2"/>
      <c r="B203" s="8"/>
      <c r="C203" s="11"/>
      <c r="D203" s="4"/>
    </row>
    <row r="204" spans="1:4" ht="14.25" thickBot="1">
      <c r="A204" s="1"/>
      <c r="B204" s="7"/>
      <c r="C204" s="11"/>
      <c r="D204" s="4"/>
    </row>
    <row r="205" spans="1:4" ht="14.25" thickBot="1">
      <c r="A205" s="1"/>
      <c r="B205" s="7"/>
      <c r="C205" s="11"/>
      <c r="D205" s="4"/>
    </row>
    <row r="206" spans="1:4" ht="14.25" thickBot="1">
      <c r="A206" s="2"/>
      <c r="B206" s="8"/>
      <c r="C206" s="11"/>
      <c r="D206" s="4"/>
    </row>
    <row r="207" spans="1:4" ht="14.25" thickBot="1">
      <c r="A207" s="1"/>
      <c r="B207" s="7"/>
      <c r="C207" s="11"/>
      <c r="D207" s="4"/>
    </row>
    <row r="208" spans="1:4" ht="14.25" thickBot="1">
      <c r="A208" s="1"/>
      <c r="B208" s="7"/>
      <c r="C208" s="11"/>
      <c r="D208" s="4"/>
    </row>
    <row r="209" spans="1:4" ht="14.25" thickBot="1">
      <c r="A209" s="1"/>
      <c r="B209" s="7"/>
      <c r="C209" s="11"/>
      <c r="D209" s="4"/>
    </row>
    <row r="210" spans="1:4" ht="14.25" thickBot="1">
      <c r="A210" s="1"/>
      <c r="B210" s="7"/>
      <c r="C210" s="11"/>
      <c r="D210" s="4"/>
    </row>
    <row r="211" spans="1:4" ht="14.25" thickBot="1">
      <c r="A211" s="1"/>
      <c r="B211" s="7"/>
      <c r="C211" s="11"/>
      <c r="D211" s="4"/>
    </row>
    <row r="212" spans="1:4" ht="14.25" thickBot="1">
      <c r="A212" s="1"/>
      <c r="B212" s="7"/>
      <c r="C212" s="11"/>
      <c r="D212" s="4"/>
    </row>
    <row r="213" spans="1:4" ht="14.25" thickBot="1">
      <c r="A213" s="1"/>
      <c r="B213" s="7"/>
      <c r="C213" s="11"/>
      <c r="D213" s="4"/>
    </row>
    <row r="214" spans="1:4" ht="14.25" thickBot="1">
      <c r="A214" s="2"/>
      <c r="B214" s="8"/>
      <c r="C214" s="11"/>
      <c r="D214" s="4"/>
    </row>
    <row r="215" spans="1:4" ht="14.25" thickBot="1">
      <c r="A215" s="1"/>
      <c r="B215" s="7"/>
      <c r="C215" s="11"/>
      <c r="D215" s="4"/>
    </row>
    <row r="216" spans="1:4" ht="14.25" thickBot="1">
      <c r="A216" s="2"/>
      <c r="B216" s="8"/>
      <c r="C216" s="11"/>
      <c r="D216" s="4"/>
    </row>
    <row r="217" spans="1:4" ht="14.25" thickBot="1">
      <c r="A217" s="1"/>
      <c r="B217" s="7"/>
      <c r="C217" s="11"/>
      <c r="D217" s="4"/>
    </row>
    <row r="218" spans="1:4" ht="14.25" thickBot="1">
      <c r="A218" s="2"/>
      <c r="B218" s="8"/>
      <c r="C218" s="11"/>
      <c r="D218" s="4"/>
    </row>
    <row r="219" spans="1:4" ht="14.25" thickBot="1">
      <c r="A219" s="2"/>
      <c r="B219" s="8"/>
      <c r="C219" s="11"/>
      <c r="D219" s="4"/>
    </row>
    <row r="220" spans="1:4" ht="14.25" thickBot="1">
      <c r="A220" s="1"/>
      <c r="B220" s="7"/>
      <c r="C220" s="11"/>
      <c r="D220" s="4"/>
    </row>
    <row r="221" spans="1:4" ht="14.25" thickBot="1">
      <c r="A221" s="2"/>
      <c r="B221" s="8"/>
      <c r="C221" s="11"/>
      <c r="D221" s="4"/>
    </row>
    <row r="222" spans="1:4" ht="14.25" thickBot="1">
      <c r="A222" s="2"/>
      <c r="B222" s="8"/>
      <c r="C222" s="11"/>
      <c r="D222" s="4"/>
    </row>
    <row r="223" spans="1:4" ht="14.25" thickBot="1">
      <c r="A223" s="1"/>
      <c r="B223" s="7"/>
      <c r="C223" s="11"/>
      <c r="D223" s="4"/>
    </row>
    <row r="224" spans="1:4" ht="14.25" thickBot="1">
      <c r="A224" s="1"/>
      <c r="B224" s="7"/>
      <c r="C224" s="11"/>
      <c r="D224" s="4"/>
    </row>
    <row r="225" spans="1:4" ht="14.25" thickBot="1">
      <c r="A225" s="1"/>
      <c r="B225" s="7"/>
      <c r="C225" s="11"/>
      <c r="D225" s="4"/>
    </row>
    <row r="226" spans="1:4" ht="14.25" thickBot="1">
      <c r="A226" s="2"/>
      <c r="B226" s="8"/>
      <c r="C226" s="11"/>
      <c r="D226" s="4"/>
    </row>
    <row r="227" spans="1:4" ht="14.25" thickBot="1">
      <c r="A227" s="2"/>
      <c r="B227" s="8"/>
      <c r="C227" s="11"/>
      <c r="D227" s="4"/>
    </row>
    <row r="228" spans="1:4" ht="14.25" thickBot="1">
      <c r="A228" s="1"/>
      <c r="B228" s="7"/>
      <c r="C228" s="11"/>
      <c r="D228" s="4"/>
    </row>
    <row r="229" spans="1:4" ht="14.25" thickBot="1">
      <c r="A229" s="2"/>
      <c r="B229" s="8"/>
      <c r="C229" s="11"/>
      <c r="D229" s="4"/>
    </row>
    <row r="230" spans="1:4" ht="14.25" thickBot="1">
      <c r="A230" s="1"/>
      <c r="B230" s="7"/>
      <c r="C230" s="11"/>
      <c r="D230" s="4"/>
    </row>
    <row r="231" spans="1:4" ht="14.25" thickBot="1">
      <c r="A231" s="2"/>
      <c r="B231" s="8"/>
      <c r="C231" s="11"/>
      <c r="D231" s="4"/>
    </row>
    <row r="232" spans="1:4" ht="14.25" thickBot="1">
      <c r="A232" s="1"/>
      <c r="B232" s="7"/>
      <c r="C232" s="11"/>
      <c r="D232" s="4"/>
    </row>
    <row r="233" spans="1:4" ht="14.25" thickBot="1">
      <c r="A233" s="1"/>
      <c r="B233" s="7"/>
      <c r="C233" s="11"/>
      <c r="D233" s="4"/>
    </row>
    <row r="234" spans="1:4" ht="14.25" thickBot="1">
      <c r="A234" s="1"/>
      <c r="B234" s="7"/>
      <c r="C234" s="10"/>
      <c r="D234" s="4"/>
    </row>
    <row r="235" spans="1:4" ht="14.25" thickBot="1">
      <c r="A235" s="2"/>
      <c r="B235" s="8"/>
      <c r="C235" s="10"/>
      <c r="D235" s="4"/>
    </row>
    <row r="236" spans="1:4" ht="14.25" thickBot="1">
      <c r="A236" s="1"/>
      <c r="B236" s="7"/>
      <c r="C236" s="10"/>
      <c r="D236" s="4"/>
    </row>
    <row r="237" spans="1:4" ht="14.25" thickBot="1">
      <c r="A237" s="2"/>
      <c r="B237" s="8"/>
      <c r="C237" s="10"/>
      <c r="D237" s="4"/>
    </row>
    <row r="238" spans="1:4" ht="14.25" thickBot="1">
      <c r="A238" s="1"/>
      <c r="B238" s="7"/>
      <c r="C238" s="10"/>
      <c r="D238" s="4"/>
    </row>
    <row r="239" spans="1:4" ht="14.25" thickBot="1">
      <c r="A239" s="2"/>
      <c r="B239" s="8"/>
      <c r="C239" s="10"/>
      <c r="D239" s="4"/>
    </row>
    <row r="240" spans="1:4" ht="14.25" thickBot="1">
      <c r="A240" s="2"/>
      <c r="B240" s="8"/>
      <c r="C240" s="10"/>
      <c r="D240" s="4"/>
    </row>
    <row r="241" spans="1:4" ht="14.25" thickBot="1">
      <c r="A241" s="1"/>
      <c r="B241" s="7"/>
      <c r="C241" s="10"/>
      <c r="D241" s="4"/>
    </row>
    <row r="242" spans="1:4" ht="14.25" thickBot="1">
      <c r="A242" s="2"/>
      <c r="B242" s="8"/>
      <c r="C242" s="10"/>
      <c r="D242" s="4"/>
    </row>
    <row r="243" spans="1:4" ht="14.25" thickBot="1">
      <c r="A243" s="1"/>
      <c r="B243" s="7"/>
      <c r="C243" s="10"/>
      <c r="D243" s="4"/>
    </row>
    <row r="244" spans="1:4" ht="14.25" thickBot="1">
      <c r="A244" s="2"/>
      <c r="B244" s="8"/>
      <c r="C244" s="10"/>
      <c r="D244" s="4"/>
    </row>
    <row r="245" spans="1:4" ht="14.25" thickBot="1">
      <c r="A245" s="1"/>
      <c r="B245" s="7"/>
      <c r="C245" s="10"/>
      <c r="D245" s="4"/>
    </row>
    <row r="246" spans="1:4" ht="14.25" thickBot="1">
      <c r="A246" s="2"/>
      <c r="B246" s="8"/>
      <c r="C246" s="10"/>
      <c r="D246" s="4"/>
    </row>
    <row r="247" spans="1:4" ht="14.25" thickBot="1">
      <c r="A247" s="1"/>
      <c r="B247" s="7"/>
      <c r="C247" s="10"/>
      <c r="D247" s="4"/>
    </row>
    <row r="248" spans="1:4" ht="14.25" thickBot="1">
      <c r="A248" s="2"/>
      <c r="B248" s="8"/>
      <c r="C248" s="10"/>
      <c r="D248" s="4"/>
    </row>
    <row r="249" spans="1:4" ht="14.25" thickBot="1">
      <c r="A249" s="2"/>
      <c r="B249" s="8"/>
      <c r="C249" s="10"/>
      <c r="D249" s="4"/>
    </row>
    <row r="250" spans="1:4" ht="14.25" thickBot="1">
      <c r="A250" s="1"/>
      <c r="B250" s="7"/>
      <c r="C250" s="10"/>
      <c r="D250" s="4"/>
    </row>
    <row r="251" spans="1:4" ht="14.25" thickBot="1">
      <c r="A251" s="1"/>
      <c r="B251" s="7"/>
      <c r="C251" s="10"/>
      <c r="D251" s="4"/>
    </row>
    <row r="252" spans="1:4" ht="14.25" thickBot="1">
      <c r="A252" s="1"/>
      <c r="B252" s="7"/>
      <c r="C252" s="10"/>
      <c r="D252" s="4"/>
    </row>
    <row r="253" spans="1:4" ht="14.25" thickBot="1">
      <c r="A253" s="2"/>
      <c r="B253" s="8"/>
      <c r="C253" s="10"/>
      <c r="D253" s="4"/>
    </row>
    <row r="254" spans="1:4" ht="14.25" thickBot="1">
      <c r="A254" s="2"/>
      <c r="B254" s="8"/>
      <c r="C254" s="10"/>
      <c r="D254" s="4"/>
    </row>
    <row r="255" spans="1:4" ht="14.25" thickBot="1">
      <c r="A255" s="1"/>
      <c r="B255" s="7"/>
      <c r="C255" s="10"/>
      <c r="D255" s="4"/>
    </row>
    <row r="256" spans="1:4" ht="14.25" thickBot="1">
      <c r="A256" s="2"/>
      <c r="B256" s="8"/>
      <c r="C256" s="10"/>
      <c r="D256" s="4"/>
    </row>
    <row r="257" spans="1:4" ht="14.25" thickBot="1">
      <c r="A257" s="2"/>
      <c r="B257" s="8"/>
      <c r="C257" s="10"/>
      <c r="D257" s="4"/>
    </row>
    <row r="258" spans="1:4" ht="14.25" thickBot="1">
      <c r="A258" s="1"/>
      <c r="B258" s="7"/>
      <c r="C258" s="10"/>
      <c r="D258" s="4"/>
    </row>
    <row r="259" spans="1:4" ht="14.25" thickBot="1">
      <c r="A259" s="2"/>
      <c r="B259" s="8"/>
      <c r="C259" s="10"/>
      <c r="D259" s="4"/>
    </row>
    <row r="260" spans="1:4" ht="14.25" thickBot="1">
      <c r="A260" s="1"/>
      <c r="B260" s="7"/>
      <c r="C260" s="10"/>
      <c r="D260" s="4"/>
    </row>
    <row r="261" spans="1:4" ht="14.25" thickBot="1">
      <c r="A261" s="1"/>
      <c r="B261" s="7"/>
      <c r="C261" s="10"/>
      <c r="D261" s="4"/>
    </row>
    <row r="262" spans="1:4" ht="14.25" thickBot="1">
      <c r="A262" s="2"/>
      <c r="B262" s="8"/>
      <c r="C262" s="10"/>
      <c r="D262" s="4"/>
    </row>
    <row r="263" spans="1:4" ht="14.25" thickBot="1">
      <c r="A263" s="1"/>
      <c r="B263" s="7"/>
      <c r="C263" s="10"/>
      <c r="D263" s="4"/>
    </row>
    <row r="264" spans="1:4" ht="14.25" thickBot="1">
      <c r="A264" s="2"/>
      <c r="B264" s="8"/>
      <c r="C264" s="10"/>
      <c r="D264" s="4"/>
    </row>
    <row r="265" spans="1:4" ht="14.25" thickBot="1">
      <c r="A265" s="1"/>
      <c r="B265" s="7"/>
      <c r="C265" s="10"/>
      <c r="D265" s="4"/>
    </row>
    <row r="266" spans="1:4" ht="14.25" thickBot="1">
      <c r="A266" s="1"/>
      <c r="B266" s="7"/>
      <c r="C266" s="10"/>
      <c r="D266" s="4"/>
    </row>
    <row r="267" spans="1:4" ht="14.25" thickBot="1">
      <c r="A267" s="1"/>
      <c r="B267" s="7"/>
      <c r="C267" s="10"/>
      <c r="D267" s="4"/>
    </row>
    <row r="268" spans="1:4" ht="14.25" thickBot="1">
      <c r="A268" s="2"/>
      <c r="B268" s="8"/>
      <c r="C268" s="10"/>
      <c r="D268" s="4"/>
    </row>
    <row r="269" spans="1:4" ht="14.25" thickBot="1">
      <c r="A269" s="1"/>
      <c r="B269" s="7"/>
      <c r="C269" s="10"/>
      <c r="D269" s="4"/>
    </row>
    <row r="270" spans="1:4" ht="14.25" thickBot="1">
      <c r="A270" s="2"/>
      <c r="B270" s="8"/>
      <c r="C270" s="10"/>
      <c r="D270" s="4"/>
    </row>
    <row r="271" spans="1:4" ht="14.25" thickBot="1">
      <c r="A271" s="1"/>
      <c r="B271" s="7"/>
      <c r="C271" s="10"/>
      <c r="D271" s="4"/>
    </row>
    <row r="272" spans="1:4" ht="14.25" thickBot="1">
      <c r="A272" s="2"/>
      <c r="B272" s="8"/>
      <c r="C272" s="10"/>
      <c r="D272" s="4"/>
    </row>
    <row r="273" spans="1:4" ht="14.25" thickBot="1">
      <c r="A273" s="1"/>
      <c r="B273" s="7"/>
      <c r="C273" s="10"/>
      <c r="D273" s="4"/>
    </row>
    <row r="274" spans="1:4" ht="14.25" thickBot="1">
      <c r="A274" s="2"/>
      <c r="B274" s="8"/>
      <c r="C274" s="10"/>
      <c r="D274" s="4"/>
    </row>
    <row r="275" spans="1:4" ht="14.25" thickBot="1">
      <c r="A275" s="1"/>
      <c r="B275" s="7"/>
      <c r="C275" s="10"/>
      <c r="D275" s="4"/>
    </row>
    <row r="276" spans="1:4" ht="14.25" thickBot="1">
      <c r="A276" s="2"/>
      <c r="B276" s="8"/>
      <c r="C276" s="10"/>
      <c r="D276" s="4"/>
    </row>
    <row r="277" spans="1:4" ht="14.25" thickBot="1">
      <c r="A277" s="1"/>
      <c r="B277" s="7"/>
      <c r="C277" s="10"/>
      <c r="D277" s="4"/>
    </row>
    <row r="278" spans="1:4" ht="14.25" thickBot="1">
      <c r="A278" s="1"/>
      <c r="B278" s="7"/>
      <c r="C278" s="10"/>
      <c r="D278" s="4"/>
    </row>
    <row r="279" spans="1:4" ht="14.25" thickBot="1">
      <c r="A279" s="1"/>
      <c r="B279" s="7"/>
      <c r="C279" s="10"/>
      <c r="D279" s="4"/>
    </row>
    <row r="280" spans="1:4" ht="14.25" thickBot="1">
      <c r="A280" s="2"/>
      <c r="B280" s="8"/>
      <c r="C280" s="10"/>
      <c r="D280" s="4"/>
    </row>
    <row r="281" spans="1:4" ht="14.25" thickBot="1">
      <c r="A281" s="1"/>
      <c r="B281" s="7"/>
      <c r="C281" s="10"/>
      <c r="D281" s="4"/>
    </row>
    <row r="282" spans="1:4" ht="14.25" thickBot="1">
      <c r="A282" s="2"/>
      <c r="B282" s="8"/>
      <c r="C282" s="10"/>
      <c r="D282" s="4"/>
    </row>
    <row r="283" spans="1:4" ht="14.25" thickBot="1">
      <c r="A283" s="1"/>
      <c r="B283" s="7"/>
      <c r="C283" s="10"/>
      <c r="D283" s="4"/>
    </row>
    <row r="284" spans="1:4" ht="14.25" thickBot="1">
      <c r="A284" s="2"/>
      <c r="B284" s="8"/>
      <c r="C284" s="10"/>
      <c r="D284" s="4"/>
    </row>
    <row r="285" spans="1:4" ht="14.25" thickBot="1">
      <c r="A285" s="1"/>
      <c r="B285" s="7"/>
      <c r="C285" s="10"/>
      <c r="D285" s="4"/>
    </row>
    <row r="286" spans="1:4" ht="14.25" thickBot="1">
      <c r="A286" s="2"/>
      <c r="B286" s="8"/>
      <c r="C286" s="10"/>
      <c r="D286" s="4"/>
    </row>
    <row r="287" spans="1:4" ht="14.25" thickBot="1">
      <c r="A287" s="1"/>
      <c r="B287" s="7"/>
      <c r="C287" s="10"/>
      <c r="D287" s="4"/>
    </row>
    <row r="288" spans="1:4" ht="14.25" thickBot="1">
      <c r="A288" s="2"/>
      <c r="B288" s="8"/>
      <c r="C288" s="10"/>
      <c r="D288" s="4"/>
    </row>
    <row r="289" spans="1:4" ht="14.25" thickBot="1">
      <c r="A289" s="1"/>
      <c r="B289" s="7"/>
      <c r="C289" s="10"/>
      <c r="D289" s="4"/>
    </row>
    <row r="290" spans="1:4" ht="14.25" thickBot="1">
      <c r="A290" s="2"/>
      <c r="B290" s="8"/>
      <c r="C290" s="10"/>
      <c r="D290" s="4"/>
    </row>
    <row r="291" spans="1:4" ht="14.25" thickBot="1">
      <c r="A291" s="1"/>
      <c r="B291" s="7"/>
      <c r="C291" s="10"/>
      <c r="D291" s="4"/>
    </row>
    <row r="292" spans="1:4" ht="14.25" thickBot="1">
      <c r="A292" s="2"/>
      <c r="B292" s="8"/>
      <c r="C292" s="10"/>
      <c r="D292" s="4"/>
    </row>
    <row r="293" spans="1:4" ht="14.25" thickBot="1">
      <c r="A293" s="2"/>
      <c r="B293" s="8"/>
      <c r="C293" s="10"/>
      <c r="D293" s="4"/>
    </row>
    <row r="294" spans="1:4" ht="14.25" thickBot="1">
      <c r="A294" s="1"/>
      <c r="B294" s="7"/>
      <c r="C294" s="11"/>
      <c r="D294" s="4"/>
    </row>
    <row r="295" spans="1:4" ht="14.25" thickBot="1">
      <c r="A295" s="2"/>
      <c r="B295" s="8"/>
      <c r="C295" s="13"/>
      <c r="D295" s="4"/>
    </row>
    <row r="296" spans="1:4" ht="14.25" thickBot="1">
      <c r="A296" s="2"/>
      <c r="B296" s="8"/>
      <c r="C296" s="13"/>
      <c r="D296" s="4"/>
    </row>
    <row r="297" spans="1:4" ht="14.25" thickBot="1">
      <c r="A297" s="1"/>
      <c r="B297" s="7"/>
      <c r="C297" s="13"/>
      <c r="D297" s="4"/>
    </row>
    <row r="298" spans="1:4" ht="14.25" thickBot="1">
      <c r="A298" s="1"/>
      <c r="B298" s="7"/>
      <c r="C298" s="13"/>
      <c r="D298" s="4"/>
    </row>
    <row r="299" spans="1:4" ht="14.25" thickBot="1">
      <c r="A299" s="1"/>
      <c r="B299" s="7"/>
      <c r="C299" s="13"/>
      <c r="D299" s="4"/>
    </row>
    <row r="300" spans="1:4" ht="14.25" thickBot="1">
      <c r="A300" s="1"/>
      <c r="B300" s="7"/>
      <c r="C300" s="13"/>
      <c r="D300" s="4"/>
    </row>
    <row r="301" spans="1:4" ht="14.25" thickBot="1">
      <c r="A301" s="1"/>
      <c r="B301" s="7"/>
      <c r="C301" s="13"/>
      <c r="D301" s="4"/>
    </row>
    <row r="302" spans="1:4" ht="14.25" thickBot="1">
      <c r="A302" s="1"/>
      <c r="B302" s="7"/>
      <c r="C302" s="13"/>
      <c r="D302" s="4"/>
    </row>
    <row r="303" spans="1:4" ht="14.25" thickBot="1">
      <c r="A303" s="2"/>
      <c r="B303" s="8"/>
      <c r="C303" s="13"/>
      <c r="D303" s="4"/>
    </row>
    <row r="304" spans="1:4" ht="14.25" thickBot="1">
      <c r="A304" s="1"/>
      <c r="B304" s="7"/>
      <c r="C304" s="13"/>
      <c r="D304" s="4"/>
    </row>
    <row r="305" spans="1:4" ht="14.25" thickBot="1">
      <c r="A305" s="2"/>
      <c r="B305" s="8"/>
      <c r="C305" s="13"/>
      <c r="D305" s="4"/>
    </row>
    <row r="306" spans="1:4" ht="14.25" thickBot="1">
      <c r="A306" s="2"/>
      <c r="B306" s="8"/>
      <c r="C306" s="13"/>
      <c r="D306" s="4"/>
    </row>
    <row r="307" spans="1:4" ht="14.25" thickBot="1">
      <c r="A307" s="1"/>
      <c r="B307" s="7"/>
      <c r="C307" s="13"/>
      <c r="D307" s="4"/>
    </row>
    <row r="308" spans="1:4" ht="14.25" thickBot="1">
      <c r="A308" s="2"/>
      <c r="B308" s="8"/>
      <c r="C308" s="13"/>
      <c r="D308" s="4"/>
    </row>
    <row r="309" spans="1:4" ht="14.25" thickBot="1">
      <c r="A309" s="2"/>
      <c r="B309" s="8"/>
      <c r="C309" s="13"/>
      <c r="D309" s="4"/>
    </row>
    <row r="310" spans="1:4" ht="14.25" thickBot="1">
      <c r="A310" s="1"/>
      <c r="B310" s="7"/>
      <c r="C310" s="13"/>
      <c r="D310" s="4"/>
    </row>
    <row r="311" spans="1:4" ht="14.25" thickBot="1">
      <c r="A311" s="2"/>
      <c r="B311" s="8"/>
      <c r="C311" s="13"/>
      <c r="D311" s="4"/>
    </row>
    <row r="312" spans="1:4" ht="14.25" thickBot="1">
      <c r="A312" s="1"/>
      <c r="B312" s="7"/>
      <c r="C312" s="13"/>
      <c r="D312" s="4"/>
    </row>
    <row r="313" spans="1:4" ht="14.25" thickBot="1">
      <c r="A313" s="2"/>
      <c r="B313" s="8"/>
      <c r="C313" s="13"/>
      <c r="D313" s="4"/>
    </row>
    <row r="314" spans="1:4" ht="14.25" thickBot="1">
      <c r="A314" s="1"/>
      <c r="B314" s="7"/>
      <c r="C314" s="13"/>
      <c r="D314" s="4"/>
    </row>
    <row r="315" spans="1:4" ht="14.25" thickBot="1">
      <c r="A315" s="2"/>
      <c r="B315" s="8"/>
      <c r="C315" s="13"/>
      <c r="D315" s="4"/>
    </row>
    <row r="316" spans="1:4" ht="14.25" thickBot="1">
      <c r="A316" s="2"/>
      <c r="B316" s="8"/>
      <c r="C316" s="13"/>
      <c r="D316" s="4"/>
    </row>
    <row r="317" spans="1:4" ht="14.25" thickBot="1">
      <c r="A317" s="2"/>
      <c r="B317" s="8"/>
      <c r="C317" s="13"/>
      <c r="D317" s="4"/>
    </row>
    <row r="318" spans="1:4" ht="14.25" thickBot="1">
      <c r="A318" s="1"/>
      <c r="B318" s="7"/>
      <c r="C318" s="13"/>
      <c r="D318" s="4"/>
    </row>
    <row r="319" spans="1:4" ht="14.25" thickBot="1">
      <c r="A319" s="1"/>
      <c r="B319" s="7"/>
      <c r="C319" s="13"/>
      <c r="D319" s="4"/>
    </row>
    <row r="320" spans="1:4" ht="14.25" thickBot="1">
      <c r="A320" s="2"/>
      <c r="B320" s="8"/>
      <c r="C320" s="13"/>
      <c r="D320" s="4"/>
    </row>
    <row r="321" spans="1:4" ht="14.25" thickBot="1">
      <c r="A321" s="2"/>
      <c r="B321" s="8"/>
      <c r="C321" s="13"/>
      <c r="D321" s="4"/>
    </row>
    <row r="322" spans="1:4" ht="14.25" thickBot="1">
      <c r="A322" s="1"/>
      <c r="B322" s="7"/>
      <c r="C322" s="13"/>
      <c r="D322" s="4"/>
    </row>
    <row r="323" spans="1:4" ht="14.25" thickBot="1">
      <c r="A323" s="2"/>
      <c r="B323" s="8"/>
      <c r="C323" s="13"/>
      <c r="D323" s="4"/>
    </row>
    <row r="324" spans="1:4" ht="14.25" thickBot="1">
      <c r="A324" s="2"/>
      <c r="B324" s="8"/>
      <c r="C324" s="13"/>
      <c r="D324" s="4"/>
    </row>
    <row r="325" spans="1:4" ht="14.25" thickBot="1">
      <c r="A325" s="2"/>
      <c r="B325" s="8"/>
      <c r="C325" s="13"/>
      <c r="D325" s="4"/>
    </row>
    <row r="326" spans="1:4" ht="14.25" thickBot="1">
      <c r="A326" s="1"/>
      <c r="B326" s="7"/>
      <c r="C326" s="13"/>
      <c r="D326" s="4"/>
    </row>
    <row r="327" spans="1:4" ht="14.25" thickBot="1">
      <c r="A327" s="2"/>
      <c r="B327" s="8"/>
      <c r="C327" s="13"/>
      <c r="D327" s="4"/>
    </row>
    <row r="328" spans="1:4" ht="14.25" thickBot="1">
      <c r="A328" s="1"/>
      <c r="B328" s="7"/>
      <c r="C328" s="13"/>
      <c r="D328" s="4"/>
    </row>
    <row r="329" spans="1:4" ht="14.25" thickBot="1">
      <c r="A329" s="1"/>
      <c r="B329" s="7"/>
      <c r="C329" s="13"/>
      <c r="D329" s="4"/>
    </row>
    <row r="330" spans="1:4" ht="14.25" thickBot="1">
      <c r="A330" s="1"/>
      <c r="B330" s="7"/>
      <c r="C330" s="13"/>
      <c r="D330" s="4"/>
    </row>
    <row r="331" spans="1:4" ht="14.25" thickBot="1">
      <c r="A331" s="1"/>
      <c r="B331" s="7"/>
      <c r="C331" s="13"/>
      <c r="D331" s="4"/>
    </row>
    <row r="332" spans="1:4" ht="14.25" thickBot="1">
      <c r="A332" s="2"/>
      <c r="B332" s="8"/>
      <c r="C332" s="13"/>
      <c r="D332" s="4"/>
    </row>
    <row r="333" spans="1:4" ht="14.25" thickBot="1">
      <c r="A333" s="2"/>
      <c r="B333" s="8"/>
      <c r="C333" s="13"/>
      <c r="D333" s="4"/>
    </row>
    <row r="334" spans="1:4" ht="14.25" thickBot="1">
      <c r="A334" s="1"/>
      <c r="B334" s="7"/>
      <c r="C334" s="13"/>
      <c r="D334" s="4"/>
    </row>
    <row r="335" spans="1:4" ht="14.25" thickBot="1">
      <c r="A335" s="2"/>
      <c r="B335" s="8"/>
      <c r="C335" s="13"/>
      <c r="D335" s="4"/>
    </row>
    <row r="336" spans="1:4" ht="14.25" thickBot="1">
      <c r="A336" s="1"/>
      <c r="B336" s="7"/>
      <c r="C336" s="13"/>
      <c r="D336" s="4"/>
    </row>
    <row r="337" spans="1:4" ht="14.25" thickBot="1">
      <c r="A337" s="2"/>
      <c r="B337" s="8"/>
      <c r="C337" s="13"/>
      <c r="D337" s="4"/>
    </row>
    <row r="338" spans="1:4" ht="14.25" thickBot="1">
      <c r="A338" s="2"/>
      <c r="B338" s="8"/>
      <c r="C338" s="13"/>
      <c r="D338" s="4"/>
    </row>
    <row r="339" spans="1:4" ht="14.25" thickBot="1">
      <c r="A339" s="1"/>
      <c r="B339" s="7"/>
      <c r="C339" s="13"/>
      <c r="D339" s="4"/>
    </row>
    <row r="340" spans="1:4" ht="14.25" thickBot="1">
      <c r="A340" s="2"/>
      <c r="B340" s="8"/>
      <c r="C340" s="13"/>
      <c r="D340" s="4"/>
    </row>
    <row r="341" spans="1:4" ht="14.25" thickBot="1">
      <c r="A341" s="1"/>
      <c r="B341" s="7"/>
      <c r="C341" s="13"/>
      <c r="D341" s="4"/>
    </row>
    <row r="342" spans="1:4" ht="14.25" thickBot="1">
      <c r="A342" s="2"/>
      <c r="B342" s="8"/>
      <c r="C342" s="12"/>
      <c r="D342" s="4"/>
    </row>
    <row r="343" spans="1:4" ht="14.25" thickBot="1">
      <c r="A343" s="1"/>
      <c r="B343" s="7"/>
      <c r="C343" s="11"/>
      <c r="D343" s="4"/>
    </row>
    <row r="344" spans="1:4" ht="14.25" thickBot="1">
      <c r="A344" s="2"/>
      <c r="B344" s="8"/>
      <c r="C344" s="12"/>
      <c r="D344" s="4"/>
    </row>
    <row r="345" spans="1:4" ht="14.25" thickBot="1">
      <c r="A345" s="1"/>
      <c r="B345" s="7"/>
      <c r="C345" s="11"/>
      <c r="D345" s="4"/>
    </row>
    <row r="346" spans="1:4" ht="14.25" thickBot="1">
      <c r="A346" s="2"/>
      <c r="B346" s="8"/>
      <c r="C346" s="12"/>
      <c r="D346" s="4"/>
    </row>
    <row r="347" spans="1:4" ht="14.25" thickBot="1">
      <c r="A347" s="1"/>
      <c r="B347" s="7"/>
      <c r="C347" s="11"/>
      <c r="D347" s="4"/>
    </row>
    <row r="348" spans="1:4" ht="14.25" thickBot="1">
      <c r="A348" s="1"/>
      <c r="B348" s="7"/>
      <c r="C348" s="12"/>
      <c r="D348" s="4"/>
    </row>
    <row r="349" spans="1:4" ht="14.25" thickBot="1">
      <c r="A349" s="2"/>
      <c r="B349" s="8"/>
      <c r="C349" s="11"/>
      <c r="D349" s="4"/>
    </row>
    <row r="350" spans="1:4" ht="14.25" thickBot="1">
      <c r="A350" s="1"/>
      <c r="B350" s="7"/>
      <c r="C350" s="12"/>
      <c r="D350" s="4"/>
    </row>
    <row r="351" spans="1:4" ht="14.25" thickBot="1">
      <c r="A351" s="2"/>
      <c r="B351" s="8"/>
      <c r="C351" s="11"/>
      <c r="D351" s="4"/>
    </row>
    <row r="352" spans="1:4" ht="14.25" thickBot="1">
      <c r="A352" s="1"/>
      <c r="B352" s="7"/>
      <c r="C352" s="12"/>
      <c r="D352" s="4"/>
    </row>
    <row r="353" spans="1:4" ht="14.25" thickBot="1">
      <c r="A353" s="1"/>
      <c r="B353" s="7"/>
      <c r="C353" s="11"/>
      <c r="D353" s="4"/>
    </row>
    <row r="354" spans="1:4" ht="14.25" thickBot="1">
      <c r="A354" s="2"/>
      <c r="B354" s="8"/>
      <c r="C354" s="12"/>
      <c r="D354" s="4"/>
    </row>
    <row r="355" spans="1:4" ht="14.25" thickBot="1">
      <c r="A355" s="2"/>
      <c r="B355" s="8"/>
      <c r="C355" s="11"/>
      <c r="D355" s="4"/>
    </row>
    <row r="356" spans="1:4" ht="14.25" thickBot="1">
      <c r="A356" s="1"/>
      <c r="B356" s="7"/>
      <c r="C356" s="12"/>
      <c r="D356" s="4"/>
    </row>
    <row r="357" spans="1:4" ht="14.25" thickBot="1">
      <c r="A357" s="2"/>
      <c r="B357" s="8"/>
      <c r="C357" s="11"/>
      <c r="D357" s="4"/>
    </row>
    <row r="358" spans="1:4" ht="14.25" thickBot="1">
      <c r="A358" s="1"/>
      <c r="B358" s="7"/>
      <c r="C358" s="12"/>
      <c r="D358" s="4"/>
    </row>
    <row r="359" spans="1:4" ht="14.25" thickBot="1">
      <c r="A359" s="2"/>
      <c r="B359" s="8"/>
      <c r="C359" s="11"/>
      <c r="D359" s="4"/>
    </row>
    <row r="360" spans="1:4" ht="14.25" thickBot="1">
      <c r="A360" s="1"/>
      <c r="B360" s="7"/>
      <c r="C360" s="12"/>
      <c r="D360" s="4"/>
    </row>
    <row r="361" spans="1:4" ht="14.25" thickBot="1">
      <c r="A361" s="1"/>
      <c r="B361" s="7"/>
      <c r="C361" s="11"/>
      <c r="D361" s="4"/>
    </row>
    <row r="362" spans="1:4" ht="14.25" thickBot="1">
      <c r="A362" s="1"/>
      <c r="B362" s="7"/>
      <c r="C362" s="12"/>
      <c r="D362" s="4"/>
    </row>
    <row r="363" spans="1:4" ht="14.25" thickBot="1">
      <c r="A363" s="2"/>
      <c r="B363" s="8"/>
      <c r="C363" s="11"/>
      <c r="D363" s="4"/>
    </row>
    <row r="364" spans="1:4" ht="14.25" thickBot="1">
      <c r="A364" s="1"/>
      <c r="B364" s="7"/>
      <c r="C364" s="12"/>
      <c r="D364" s="4"/>
    </row>
    <row r="365" spans="1:4" ht="14.25" thickBot="1">
      <c r="A365" s="2"/>
      <c r="B365" s="8"/>
      <c r="C365" s="11"/>
      <c r="D365" s="4"/>
    </row>
    <row r="366" spans="1:4" ht="14.25" thickBot="1">
      <c r="A366" s="1"/>
      <c r="B366" s="7"/>
      <c r="C366" s="12"/>
      <c r="D366" s="4"/>
    </row>
    <row r="367" spans="1:4" ht="14.25" thickBot="1">
      <c r="A367" s="2"/>
      <c r="B367" s="8"/>
      <c r="C367" s="11"/>
      <c r="D367" s="4"/>
    </row>
    <row r="368" spans="1:4" ht="14.25" thickBot="1">
      <c r="A368" s="1"/>
      <c r="B368" s="7"/>
      <c r="C368" s="12"/>
      <c r="D368" s="4"/>
    </row>
    <row r="369" spans="1:4" ht="14.25" thickBot="1">
      <c r="A369" s="2"/>
      <c r="B369" s="8"/>
      <c r="C369" s="11"/>
      <c r="D369" s="4"/>
    </row>
    <row r="370" spans="1:4" ht="14.25" thickBot="1">
      <c r="A370" s="1"/>
      <c r="B370" s="7"/>
      <c r="C370" s="11"/>
      <c r="D370" s="4"/>
    </row>
    <row r="371" spans="1:4" ht="14.25" thickBot="1">
      <c r="A371" s="2"/>
      <c r="B371" s="8"/>
      <c r="C371" s="11"/>
      <c r="D371" s="4"/>
    </row>
    <row r="372" spans="1:4" ht="14.25" thickBot="1">
      <c r="A372" s="1"/>
      <c r="B372" s="7"/>
      <c r="C372" s="11"/>
      <c r="D372" s="4"/>
    </row>
    <row r="373" spans="1:4" ht="14.25" thickBot="1">
      <c r="A373" s="2"/>
      <c r="B373" s="8"/>
      <c r="C373" s="11"/>
      <c r="D373" s="4"/>
    </row>
    <row r="374" spans="1:4" ht="14.25" thickBot="1">
      <c r="A374" s="1"/>
      <c r="B374" s="7"/>
      <c r="C374" s="11"/>
      <c r="D374" s="4"/>
    </row>
    <row r="375" spans="1:4" ht="14.25" thickBot="1">
      <c r="A375" s="2"/>
      <c r="B375" s="8"/>
      <c r="C375" s="11"/>
      <c r="D375" s="4"/>
    </row>
    <row r="376" spans="1:4" ht="14.25" thickBot="1">
      <c r="A376" s="2"/>
      <c r="B376" s="8"/>
      <c r="C376" s="11"/>
      <c r="D376" s="4"/>
    </row>
    <row r="377" spans="1:4" ht="14.25" thickBot="1">
      <c r="A377" s="2"/>
      <c r="B377" s="8"/>
      <c r="C377" s="14"/>
      <c r="D377" s="4"/>
    </row>
    <row r="378" spans="1:4" ht="14.25" thickBot="1">
      <c r="A378" s="2"/>
      <c r="B378" s="8"/>
      <c r="C378" s="15"/>
      <c r="D378" s="4"/>
    </row>
    <row r="379" spans="1:4" ht="14.25" thickBot="1">
      <c r="A379" s="2"/>
      <c r="B379" s="8"/>
      <c r="C379" s="10"/>
      <c r="D379" s="4"/>
    </row>
    <row r="380" spans="1:4" ht="14.25" thickBot="1">
      <c r="A380" s="2"/>
      <c r="B380" s="8"/>
      <c r="C380" s="10"/>
      <c r="D380" s="4"/>
    </row>
    <row r="381" spans="1:4" ht="14.25" thickBot="1">
      <c r="A381" s="1"/>
      <c r="B381" s="7"/>
      <c r="C381" s="10"/>
      <c r="D381" s="4"/>
    </row>
    <row r="382" spans="1:4" ht="14.25" thickBot="1">
      <c r="A382" s="1"/>
      <c r="B382" s="7"/>
      <c r="C382" s="10"/>
      <c r="D382" s="4"/>
    </row>
    <row r="383" spans="1:4" ht="14.25" thickBot="1">
      <c r="A383" s="1"/>
      <c r="B383" s="7"/>
      <c r="C383" s="10"/>
      <c r="D383" s="4"/>
    </row>
    <row r="384" spans="1:4" ht="14.25" thickBot="1">
      <c r="A384" s="1"/>
      <c r="B384" s="7"/>
      <c r="C384" s="10"/>
      <c r="D384" s="4"/>
    </row>
    <row r="385" spans="1:4" ht="14.25" thickBot="1">
      <c r="A385" s="1"/>
      <c r="B385" s="7"/>
      <c r="C385" s="10"/>
      <c r="D385" s="4"/>
    </row>
    <row r="386" spans="1:4" ht="14.25" thickBot="1">
      <c r="A386" s="1"/>
      <c r="B386" s="7"/>
      <c r="C386" s="10"/>
      <c r="D386" s="4"/>
    </row>
    <row r="387" spans="1:4" ht="14.25" thickBot="1">
      <c r="A387" s="2"/>
      <c r="B387" s="8"/>
      <c r="C387" s="10"/>
      <c r="D387" s="4"/>
    </row>
    <row r="388" spans="1:4" ht="14.25" thickBot="1">
      <c r="A388" s="1"/>
      <c r="B388" s="7"/>
      <c r="C388" s="10"/>
      <c r="D388" s="4"/>
    </row>
    <row r="389" spans="1:4" ht="14.25" thickBot="1">
      <c r="A389" s="2"/>
      <c r="B389" s="8"/>
      <c r="C389" s="10"/>
      <c r="D389" s="4"/>
    </row>
    <row r="390" spans="1:4" ht="14.25" thickBot="1">
      <c r="A390" s="1"/>
      <c r="B390" s="7"/>
      <c r="C390" s="10"/>
      <c r="D390" s="4"/>
    </row>
    <row r="391" spans="1:4" ht="14.25" thickBot="1">
      <c r="A391" s="2"/>
      <c r="B391" s="8"/>
      <c r="C391" s="10"/>
      <c r="D391" s="4"/>
    </row>
    <row r="392" spans="1:4" ht="14.25" thickBot="1">
      <c r="A392" s="1"/>
      <c r="B392" s="7"/>
      <c r="C392" s="10"/>
      <c r="D392" s="4"/>
    </row>
    <row r="393" spans="1:4" ht="14.25" thickBot="1">
      <c r="A393" s="2"/>
      <c r="B393" s="8"/>
      <c r="C393" s="10"/>
      <c r="D393" s="4"/>
    </row>
    <row r="394" spans="1:4" ht="14.25" thickBot="1">
      <c r="A394" s="1"/>
      <c r="B394" s="7"/>
      <c r="C394" s="10"/>
      <c r="D394" s="4"/>
    </row>
    <row r="395" spans="1:4" ht="14.25" thickBot="1">
      <c r="A395" s="2"/>
      <c r="B395" s="8"/>
      <c r="C395" s="10"/>
      <c r="D395" s="4"/>
    </row>
    <row r="396" spans="1:4" ht="14.25" thickBot="1">
      <c r="A396" s="1"/>
      <c r="B396" s="7"/>
      <c r="C396" s="10"/>
      <c r="D396" s="4"/>
    </row>
    <row r="397" spans="1:4" ht="14.25" thickBot="1">
      <c r="A397" s="2"/>
      <c r="B397" s="8"/>
      <c r="C397" s="10"/>
      <c r="D397" s="4"/>
    </row>
    <row r="398" spans="1:4" ht="14.25" thickBot="1">
      <c r="A398" s="2"/>
      <c r="B398" s="8"/>
      <c r="C398" s="10"/>
      <c r="D398" s="4"/>
    </row>
    <row r="399" spans="1:4" ht="14.25" thickBot="1">
      <c r="A399" s="2"/>
      <c r="B399" s="8"/>
      <c r="C399" s="10"/>
      <c r="D399" s="4"/>
    </row>
    <row r="400" spans="1:4" ht="14.25" thickBot="1">
      <c r="A400" s="1"/>
      <c r="B400" s="7"/>
      <c r="C400" s="10"/>
      <c r="D400" s="4"/>
    </row>
    <row r="401" spans="1:4" ht="14.25" thickBot="1">
      <c r="A401" s="2"/>
      <c r="B401" s="8"/>
      <c r="C401" s="10"/>
      <c r="D401" s="4"/>
    </row>
    <row r="402" spans="1:4" ht="14.25" thickBot="1">
      <c r="A402" s="1"/>
      <c r="B402" s="7"/>
      <c r="C402" s="10"/>
      <c r="D402" s="4"/>
    </row>
    <row r="403" spans="1:4" ht="14.25" thickBot="1">
      <c r="A403" s="2"/>
      <c r="B403" s="8"/>
      <c r="C403" s="10"/>
      <c r="D403" s="4"/>
    </row>
    <row r="404" spans="1:4" ht="14.25" thickBot="1">
      <c r="A404" s="1"/>
      <c r="B404" s="7"/>
      <c r="C404" s="10"/>
      <c r="D404" s="4"/>
    </row>
    <row r="405" spans="1:4" ht="14.25" thickBot="1">
      <c r="A405" s="1"/>
      <c r="B405" s="7"/>
      <c r="C405" s="10"/>
      <c r="D405" s="4"/>
    </row>
    <row r="406" spans="1:4" ht="14.25" thickBot="1">
      <c r="A406" s="1"/>
      <c r="B406" s="7"/>
      <c r="C406" s="10"/>
      <c r="D406" s="4"/>
    </row>
    <row r="407" spans="1:4" ht="14.25" thickBot="1">
      <c r="A407" s="2"/>
      <c r="B407" s="8"/>
      <c r="C407" s="10"/>
      <c r="D407" s="4"/>
    </row>
    <row r="408" spans="1:4" ht="14.25" thickBot="1">
      <c r="A408" s="2"/>
      <c r="B408" s="8"/>
      <c r="C408" s="10"/>
      <c r="D408" s="4"/>
    </row>
    <row r="409" spans="1:4" ht="14.25" thickBot="1">
      <c r="A409" s="2"/>
      <c r="B409" s="8"/>
      <c r="C409" s="10"/>
      <c r="D409" s="4"/>
    </row>
    <row r="410" spans="1:4" ht="14.25" thickBot="1">
      <c r="A410" s="1"/>
      <c r="B410" s="7"/>
      <c r="C410" s="10"/>
      <c r="D410" s="4"/>
    </row>
    <row r="411" spans="1:4" ht="14.25" thickBot="1">
      <c r="A411" s="2"/>
      <c r="B411" s="8"/>
      <c r="C411" s="10"/>
      <c r="D411" s="4"/>
    </row>
    <row r="412" spans="1:4" ht="14.25" thickBot="1">
      <c r="A412" s="1"/>
      <c r="B412" s="7"/>
      <c r="C412" s="10"/>
      <c r="D412" s="4"/>
    </row>
    <row r="413" spans="1:4" ht="14.25" thickBot="1">
      <c r="A413" s="2"/>
      <c r="B413" s="8"/>
      <c r="C413" s="10"/>
      <c r="D413" s="4"/>
    </row>
    <row r="414" spans="1:4" ht="14.25" thickBot="1">
      <c r="A414" s="2"/>
      <c r="B414" s="8"/>
      <c r="C414" s="10"/>
      <c r="D414" s="4"/>
    </row>
    <row r="415" spans="1:4" ht="14.25" thickBot="1">
      <c r="A415" s="2"/>
      <c r="B415" s="8"/>
      <c r="C415" s="10"/>
      <c r="D415" s="4"/>
    </row>
    <row r="416" spans="1:4" ht="14.25" thickBot="1">
      <c r="A416" s="2"/>
      <c r="B416" s="8"/>
      <c r="C416" s="10"/>
      <c r="D416" s="4"/>
    </row>
    <row r="417" spans="1:4" ht="14.25" thickBot="1">
      <c r="A417" s="1"/>
      <c r="B417" s="7"/>
      <c r="C417" s="11"/>
      <c r="D417" s="4"/>
    </row>
    <row r="418" spans="1:4" ht="14.25" thickBot="1">
      <c r="A418" s="1"/>
      <c r="B418" s="7"/>
      <c r="C418" s="10"/>
      <c r="D418" s="4"/>
    </row>
    <row r="419" spans="1:4" ht="14.25" thickBot="1">
      <c r="A419" s="1"/>
      <c r="B419" s="7"/>
      <c r="C419" s="11"/>
      <c r="D419" s="4"/>
    </row>
    <row r="420" spans="1:4" ht="14.25" thickBot="1">
      <c r="A420" s="1"/>
      <c r="B420" s="7"/>
      <c r="C420" s="11"/>
      <c r="D420" s="4"/>
    </row>
    <row r="421" spans="1:4" ht="14.25" thickBot="1">
      <c r="A421" s="2"/>
      <c r="B421" s="8"/>
      <c r="C421" s="11"/>
      <c r="D421" s="4"/>
    </row>
    <row r="422" spans="1:4" ht="14.25" thickBot="1">
      <c r="A422" s="1"/>
      <c r="B422" s="7"/>
      <c r="C422" s="11"/>
      <c r="D422" s="4"/>
    </row>
    <row r="423" spans="1:4" ht="14.25" thickBot="1">
      <c r="A423" s="2"/>
      <c r="B423" s="8"/>
      <c r="C423" s="10"/>
      <c r="D423" s="4"/>
    </row>
    <row r="424" spans="1:4" ht="14.25" thickBot="1">
      <c r="A424" s="2"/>
      <c r="B424" s="8"/>
      <c r="C424" s="10"/>
      <c r="D424" s="4"/>
    </row>
    <row r="425" spans="1:4" ht="14.25" thickBot="1">
      <c r="A425" s="1"/>
      <c r="B425" s="7"/>
      <c r="C425" s="10"/>
      <c r="D425" s="4"/>
    </row>
    <row r="426" spans="1:4" ht="14.25" thickBot="1">
      <c r="A426" s="2"/>
      <c r="B426" s="8"/>
      <c r="C426" s="10"/>
      <c r="D426" s="4"/>
    </row>
    <row r="427" spans="1:4" ht="14.25" thickBot="1">
      <c r="A427" s="2"/>
      <c r="B427" s="8"/>
      <c r="C427" s="10"/>
      <c r="D427" s="4"/>
    </row>
    <row r="428" spans="1:4" ht="14.25" thickBot="1">
      <c r="A428" s="1"/>
      <c r="B428" s="7"/>
      <c r="C428" s="10"/>
      <c r="D428" s="4"/>
    </row>
    <row r="429" spans="1:4" ht="14.25" thickBot="1">
      <c r="A429" s="2"/>
      <c r="B429" s="8"/>
      <c r="C429" s="10"/>
      <c r="D429" s="4"/>
    </row>
    <row r="430" spans="1:4" ht="14.25" thickBot="1">
      <c r="A430" s="1"/>
      <c r="B430" s="7"/>
      <c r="C430" s="10"/>
      <c r="D430" s="4"/>
    </row>
    <row r="431" spans="1:4" ht="14.25" thickBot="1">
      <c r="A431" s="2"/>
      <c r="B431" s="8"/>
      <c r="C431" s="10"/>
      <c r="D431" s="4"/>
    </row>
    <row r="432" spans="1:4" ht="14.25" thickBot="1">
      <c r="A432" s="1"/>
      <c r="B432" s="7"/>
      <c r="C432" s="10"/>
      <c r="D432" s="4"/>
    </row>
    <row r="433" spans="1:4" ht="14.25" thickBot="1">
      <c r="A433" s="2"/>
      <c r="B433" s="8"/>
      <c r="C433" s="10"/>
      <c r="D433" s="4"/>
    </row>
    <row r="434" spans="1:4" ht="14.25" thickBot="1">
      <c r="A434" s="1"/>
      <c r="B434" s="7"/>
      <c r="C434" s="10"/>
      <c r="D434" s="4"/>
    </row>
    <row r="435" spans="1:4" ht="14.25" thickBot="1">
      <c r="A435" s="2"/>
      <c r="B435" s="8"/>
      <c r="C435" s="10"/>
      <c r="D435" s="4"/>
    </row>
    <row r="436" spans="1:4" ht="14.25" thickBot="1">
      <c r="A436" s="1"/>
      <c r="B436" s="7"/>
      <c r="C436" s="10"/>
      <c r="D436" s="4"/>
    </row>
    <row r="437" spans="1:4" ht="14.25" thickBot="1">
      <c r="A437" s="2"/>
      <c r="B437" s="8"/>
      <c r="C437" s="10"/>
      <c r="D437" s="4"/>
    </row>
    <row r="438" spans="1:4" ht="14.25" thickBot="1">
      <c r="A438" s="2"/>
      <c r="B438" s="8"/>
      <c r="C438" s="10"/>
      <c r="D438" s="4"/>
    </row>
    <row r="439" spans="1:4" ht="14.25" thickBot="1">
      <c r="A439" s="1"/>
      <c r="B439" s="7"/>
      <c r="C439" s="10"/>
      <c r="D439" s="4"/>
    </row>
    <row r="440" spans="1:4" ht="14.25" thickBot="1">
      <c r="A440" s="2"/>
      <c r="B440" s="8"/>
      <c r="C440" s="10"/>
      <c r="D440" s="4"/>
    </row>
    <row r="441" spans="1:4" ht="14.25" thickBot="1">
      <c r="A441" s="1"/>
      <c r="B441" s="7"/>
      <c r="C441" s="10"/>
      <c r="D441" s="4"/>
    </row>
    <row r="442" spans="1:4" ht="14.25" thickBot="1">
      <c r="A442" s="2"/>
      <c r="B442" s="8"/>
      <c r="C442" s="10"/>
      <c r="D442" s="4"/>
    </row>
    <row r="443" spans="1:4" ht="14.25" thickBot="1">
      <c r="A443" s="1"/>
      <c r="B443" s="7"/>
      <c r="C443" s="10"/>
      <c r="D443" s="4"/>
    </row>
    <row r="444" spans="1:4" ht="14.25" thickBot="1">
      <c r="A444" s="1"/>
      <c r="B444" s="7"/>
      <c r="C444" s="10"/>
      <c r="D444" s="4"/>
    </row>
    <row r="445" spans="1:4" ht="14.25" thickBot="1">
      <c r="A445" s="2"/>
      <c r="B445" s="8"/>
      <c r="C445" s="10"/>
      <c r="D445" s="4"/>
    </row>
    <row r="446" spans="1:4" ht="14.25" thickBot="1">
      <c r="A446" s="1"/>
      <c r="B446" s="7"/>
      <c r="C446" s="10"/>
      <c r="D446" s="4"/>
    </row>
    <row r="447" spans="1:4" ht="14.25" thickBot="1">
      <c r="A447" s="2"/>
      <c r="B447" s="8"/>
      <c r="C447" s="10"/>
      <c r="D447" s="4"/>
    </row>
    <row r="448" spans="1:4" ht="14.25" thickBot="1">
      <c r="A448" s="2"/>
      <c r="B448" s="8"/>
      <c r="C448" s="10"/>
      <c r="D448" s="4"/>
    </row>
    <row r="449" spans="1:4" ht="14.25" thickBot="1">
      <c r="A449" s="1"/>
      <c r="B449" s="7"/>
      <c r="C449" s="10"/>
      <c r="D449" s="4"/>
    </row>
    <row r="450" spans="1:4" ht="14.25" thickBot="1">
      <c r="A450" s="1"/>
      <c r="B450" s="7"/>
      <c r="C450" s="10"/>
      <c r="D450" s="4"/>
    </row>
    <row r="451" spans="1:4" ht="14.25" thickBot="1">
      <c r="A451" s="2"/>
      <c r="B451" s="8"/>
      <c r="C451" s="10"/>
      <c r="D451" s="4"/>
    </row>
    <row r="452" spans="1:4" ht="14.25" thickBot="1">
      <c r="A452" s="2"/>
      <c r="B452" s="8"/>
      <c r="C452" s="10"/>
      <c r="D452" s="4"/>
    </row>
    <row r="453" spans="1:4" ht="14.25" thickBot="1">
      <c r="A453" s="1"/>
      <c r="B453" s="7"/>
      <c r="C453" s="10"/>
      <c r="D453" s="4"/>
    </row>
    <row r="454" spans="1:4" ht="14.25" thickBot="1">
      <c r="A454" s="2"/>
      <c r="B454" s="8"/>
      <c r="C454" s="10"/>
      <c r="D454" s="4"/>
    </row>
    <row r="455" spans="1:4" ht="14.25" thickBot="1">
      <c r="A455" s="1"/>
      <c r="B455" s="7"/>
      <c r="C455" s="10"/>
      <c r="D455" s="4"/>
    </row>
    <row r="456" spans="1:4" ht="14.25" thickBot="1">
      <c r="A456" s="2"/>
      <c r="B456" s="8"/>
      <c r="C456" s="10"/>
      <c r="D456" s="4"/>
    </row>
    <row r="457" spans="1:4" ht="14.25" thickBot="1">
      <c r="A457" s="1"/>
      <c r="B457" s="7"/>
      <c r="C457" s="10"/>
      <c r="D457" s="4"/>
    </row>
    <row r="458" spans="1:4" ht="14.25" thickBot="1">
      <c r="A458" s="2"/>
      <c r="B458" s="8"/>
      <c r="C458" s="10"/>
      <c r="D458" s="4"/>
    </row>
  </sheetData>
  <sortState ref="A5:W458">
    <sortCondition ref="C265"/>
  </sortState>
  <mergeCells count="10">
    <mergeCell ref="G3:G4"/>
    <mergeCell ref="H3:H4"/>
    <mergeCell ref="A1:H1"/>
    <mergeCell ref="B2:H2"/>
    <mergeCell ref="A3:A4"/>
    <mergeCell ref="B3:B4"/>
    <mergeCell ref="C3:C4"/>
    <mergeCell ref="D3:D4"/>
    <mergeCell ref="E3:E4"/>
    <mergeCell ref="F3:F4"/>
  </mergeCells>
  <phoneticPr fontId="1" type="noConversion"/>
  <hyperlinks>
    <hyperlink ref="A5:A7" location="'1.2.3'!A1" display="'1.2.3'!A1"/>
    <hyperlink ref="A7:A10" location="'4.5.6'!A1" display="'4.5.6'!A1"/>
    <hyperlink ref="A10:A13" location="'7.8.9'!A1" display="'7.8.9'!A1"/>
    <hyperlink ref="A13:A16" location="'10.11.12'!A1" display="'10.11.12'!A1"/>
    <hyperlink ref="A16:A19" location="'13.14.15'!A1" display="'13.14.15'!A1"/>
    <hyperlink ref="A19:A22" location="'16.17.18'!A1" display="'16.17.18'!A1"/>
    <hyperlink ref="A22:A25" location="'19.20.21'!A1" display="'19.20.21'!A1"/>
    <hyperlink ref="A25:A28" location="'22.23.24'!A1" display="'22.23.24'!A1"/>
    <hyperlink ref="A28:A31" location="'25.26.27'!A1" display="'25.26.27'!A1"/>
    <hyperlink ref="A31:A34" location="'28.29.30'!A1" display="'28.29.30'!A1"/>
    <hyperlink ref="A34:A36" location="'31.32.33'!A1" display="'31.32.33'!A1"/>
    <hyperlink ref="A37:A38" location="'34.35.36'!A1" display="'34.35.36'!A1"/>
    <hyperlink ref="A38:A41" location="'37.38.39'!A1" display="'37.38.39'!A1"/>
    <hyperlink ref="A41:A44" location="'40.41.42'!A1" display="'40.41.42'!A1"/>
    <hyperlink ref="A44:A47" location="'43.44.45'!A1" display="'43.44.45'!A1"/>
    <hyperlink ref="A47:A50" location="'46.47.48'!A1" display="'46.47.48'!A1"/>
    <hyperlink ref="A50:A53" location="'49.50.51'!A1" display="'49.50.51'!A1"/>
    <hyperlink ref="A53:A56" location="'52.53.54'!A1" display="'52.53.54'!A1"/>
    <hyperlink ref="A56:A59" location="'55.56.57'!A1" display="'55.56.57'!A1"/>
    <hyperlink ref="A59:A62" location="'58.59.60'!A1" display="'58.59.60'!A1"/>
    <hyperlink ref="A62:A65" location="'61.62.63'!A1" display="'61.62.63'!A1"/>
    <hyperlink ref="A65:A68" location="'64.65.66'!A1" display="'64.65.66'!A1"/>
    <hyperlink ref="A68:A71" location="'67.68.69'!A1" display="'67.68.69'!A1"/>
    <hyperlink ref="A71:A74" location="'70.71.72'!A1" display="'70.71.72'!A1"/>
    <hyperlink ref="A74:A77" location="'73.74.75'!A1" display="'73.74.75'!A1"/>
    <hyperlink ref="A77:A80" location="'76.77.78'!A1" display="'76.77.78'!A1"/>
    <hyperlink ref="A80:A83" location="'79.80.81'!A1" display="'79.80.81'!A1"/>
    <hyperlink ref="A83:A86" location="'82.83.84'!A1" display="'82.83.84'!A1"/>
    <hyperlink ref="A86:A89" location="'85.86.87'!A1" display="'85.86.87'!A1"/>
    <hyperlink ref="A89:A92" location="'88.89.90'!A1" display="'88.89.90'!A1"/>
    <hyperlink ref="A92:A95" location="'91.92.93'!A1" display="'91.92.93'!A1"/>
    <hyperlink ref="A95:A98" location="'94.95.96'!A1" display="'94.95.96'!A1"/>
    <hyperlink ref="A98:A101" location="'97.98.99'!A1" display="'97.98.99'!A1"/>
    <hyperlink ref="A101:A104" location="'100.101.102'!A1" display="'100.101.102'!A1"/>
    <hyperlink ref="A104:A107" location="'103.104.105'!A1" display="'103.104.105'!A1"/>
    <hyperlink ref="A107:A110" location="'106.107.108'!A1" display="'106.107.108'!A1"/>
    <hyperlink ref="A110:A113" location="'109.110.111'!A1" display="'109.110.111'!A1"/>
    <hyperlink ref="A113:A116" location="'112.113.114'!A1" display="'112.113.114'!A1"/>
    <hyperlink ref="A116:A119" location="'115.116.117'!A1" display="'115.116.117'!A1"/>
    <hyperlink ref="A90" location="'755'!A1" display="'755'!A1"/>
  </hyperlinks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3:B141"/>
  <sheetViews>
    <sheetView topLeftCell="A7" workbookViewId="0">
      <selection activeCell="A67" sqref="A67"/>
    </sheetView>
  </sheetViews>
  <sheetFormatPr defaultRowHeight="13.5"/>
  <cols>
    <col min="1" max="1" width="15.75" customWidth="1"/>
    <col min="2" max="2" width="11.25" customWidth="1"/>
    <col min="3" max="8" width="8" customWidth="1"/>
    <col min="9" max="19" width="8.875" customWidth="1"/>
    <col min="20" max="53" width="7.75" customWidth="1"/>
    <col min="54" max="54" width="5.75" customWidth="1"/>
    <col min="55" max="59" width="7.75" customWidth="1"/>
    <col min="60" max="60" width="5.75" customWidth="1"/>
    <col min="61" max="63" width="7.75" customWidth="1"/>
    <col min="64" max="64" width="5.75" customWidth="1"/>
    <col min="65" max="73" width="7.75" customWidth="1"/>
    <col min="74" max="75" width="5.75" customWidth="1"/>
    <col min="76" max="76" width="7.75" customWidth="1"/>
    <col min="77" max="77" width="5.75" customWidth="1"/>
    <col min="78" max="80" width="7.75" customWidth="1"/>
    <col min="81" max="81" width="5.75" customWidth="1"/>
    <col min="82" max="82" width="7.75" customWidth="1"/>
    <col min="83" max="83" width="5.75" customWidth="1"/>
    <col min="84" max="89" width="7.75" customWidth="1"/>
    <col min="90" max="90" width="5.75" customWidth="1"/>
    <col min="91" max="92" width="7.75" customWidth="1"/>
    <col min="93" max="94" width="5.75" customWidth="1"/>
    <col min="95" max="102" width="7.75" customWidth="1"/>
    <col min="103" max="104" width="5.75" customWidth="1"/>
    <col min="105" max="107" width="7.75" customWidth="1"/>
    <col min="108" max="108" width="5.75" customWidth="1"/>
    <col min="109" max="115" width="7.75" customWidth="1"/>
    <col min="116" max="116" width="7.375" customWidth="1"/>
  </cols>
  <sheetData>
    <row r="3" spans="1:2">
      <c r="A3" s="22" t="s">
        <v>171</v>
      </c>
      <c r="B3" t="s">
        <v>175</v>
      </c>
    </row>
    <row r="4" spans="1:2">
      <c r="A4" s="23">
        <v>0</v>
      </c>
      <c r="B4" s="25">
        <v>3</v>
      </c>
    </row>
    <row r="5" spans="1:2">
      <c r="A5" s="23" t="s">
        <v>156</v>
      </c>
      <c r="B5" s="25">
        <v>20.5</v>
      </c>
    </row>
    <row r="6" spans="1:2">
      <c r="A6" s="24" t="s">
        <v>58</v>
      </c>
      <c r="B6" s="25">
        <v>2</v>
      </c>
    </row>
    <row r="7" spans="1:2">
      <c r="A7" s="24" t="s">
        <v>57</v>
      </c>
      <c r="B7" s="25">
        <v>5</v>
      </c>
    </row>
    <row r="8" spans="1:2">
      <c r="A8" s="24" t="s">
        <v>55</v>
      </c>
      <c r="B8" s="25">
        <v>7.5</v>
      </c>
    </row>
    <row r="9" spans="1:2">
      <c r="A9" s="24" t="s">
        <v>56</v>
      </c>
      <c r="B9" s="25">
        <v>1</v>
      </c>
    </row>
    <row r="10" spans="1:2">
      <c r="A10" s="24" t="s">
        <v>93</v>
      </c>
      <c r="B10" s="25">
        <v>5</v>
      </c>
    </row>
    <row r="11" spans="1:2">
      <c r="A11" s="23" t="s">
        <v>148</v>
      </c>
      <c r="B11" s="25">
        <v>52.5</v>
      </c>
    </row>
    <row r="12" spans="1:2">
      <c r="A12" s="24" t="s">
        <v>59</v>
      </c>
      <c r="B12" s="25">
        <v>2</v>
      </c>
    </row>
    <row r="13" spans="1:2">
      <c r="A13" s="24" t="s">
        <v>70</v>
      </c>
      <c r="B13" s="25">
        <v>4</v>
      </c>
    </row>
    <row r="14" spans="1:2">
      <c r="A14" s="24" t="s">
        <v>69</v>
      </c>
      <c r="B14" s="25">
        <v>5</v>
      </c>
    </row>
    <row r="15" spans="1:2">
      <c r="A15" s="24" t="s">
        <v>66</v>
      </c>
      <c r="B15" s="25">
        <v>2</v>
      </c>
    </row>
    <row r="16" spans="1:2">
      <c r="A16" s="24" t="s">
        <v>68</v>
      </c>
      <c r="B16" s="25">
        <v>2</v>
      </c>
    </row>
    <row r="17" spans="1:2">
      <c r="A17" s="24" t="s">
        <v>141</v>
      </c>
      <c r="B17" s="25">
        <v>1</v>
      </c>
    </row>
    <row r="18" spans="1:2">
      <c r="A18" s="24" t="s">
        <v>62</v>
      </c>
      <c r="B18" s="25">
        <v>1</v>
      </c>
    </row>
    <row r="19" spans="1:2">
      <c r="A19" s="24" t="s">
        <v>60</v>
      </c>
      <c r="B19" s="25">
        <v>1</v>
      </c>
    </row>
    <row r="20" spans="1:2">
      <c r="A20" s="24" t="s">
        <v>65</v>
      </c>
      <c r="B20" s="25">
        <v>1</v>
      </c>
    </row>
    <row r="21" spans="1:2">
      <c r="A21" s="24" t="s">
        <v>63</v>
      </c>
      <c r="B21" s="25">
        <v>2</v>
      </c>
    </row>
    <row r="22" spans="1:2">
      <c r="A22" s="24" t="s">
        <v>127</v>
      </c>
      <c r="B22" s="25">
        <v>17</v>
      </c>
    </row>
    <row r="23" spans="1:2">
      <c r="A23" s="24" t="s">
        <v>71</v>
      </c>
      <c r="B23" s="25">
        <v>5</v>
      </c>
    </row>
    <row r="24" spans="1:2">
      <c r="A24" s="24" t="s">
        <v>67</v>
      </c>
      <c r="B24" s="25">
        <v>1</v>
      </c>
    </row>
    <row r="25" spans="1:2">
      <c r="A25" s="24" t="s">
        <v>64</v>
      </c>
      <c r="B25" s="25">
        <v>8.5</v>
      </c>
    </row>
    <row r="26" spans="1:2">
      <c r="A26" s="23" t="s">
        <v>157</v>
      </c>
      <c r="B26" s="25">
        <v>13.5</v>
      </c>
    </row>
    <row r="27" spans="1:2">
      <c r="A27" s="24" t="s">
        <v>129</v>
      </c>
      <c r="B27" s="25">
        <v>3.5</v>
      </c>
    </row>
    <row r="28" spans="1:2">
      <c r="A28" s="24" t="s">
        <v>85</v>
      </c>
      <c r="B28" s="25">
        <v>7.5</v>
      </c>
    </row>
    <row r="29" spans="1:2">
      <c r="A29" s="24" t="s">
        <v>134</v>
      </c>
      <c r="B29" s="25">
        <v>1.5</v>
      </c>
    </row>
    <row r="30" spans="1:2">
      <c r="A30" s="24" t="s">
        <v>92</v>
      </c>
      <c r="B30" s="25">
        <v>1</v>
      </c>
    </row>
    <row r="31" spans="1:2">
      <c r="A31" s="23" t="s">
        <v>162</v>
      </c>
      <c r="B31" s="25">
        <v>10</v>
      </c>
    </row>
    <row r="32" spans="1:2">
      <c r="A32" s="24" t="s">
        <v>8</v>
      </c>
      <c r="B32" s="25">
        <v>4</v>
      </c>
    </row>
    <row r="33" spans="1:2">
      <c r="A33" s="24" t="s">
        <v>11</v>
      </c>
      <c r="B33" s="25">
        <v>1</v>
      </c>
    </row>
    <row r="34" spans="1:2">
      <c r="A34" s="24" t="s">
        <v>9</v>
      </c>
      <c r="B34" s="25">
        <v>3</v>
      </c>
    </row>
    <row r="35" spans="1:2">
      <c r="A35" s="24" t="s">
        <v>10</v>
      </c>
      <c r="B35" s="25">
        <v>2</v>
      </c>
    </row>
    <row r="36" spans="1:2">
      <c r="A36" s="23" t="s">
        <v>160</v>
      </c>
      <c r="B36" s="25">
        <v>6</v>
      </c>
    </row>
    <row r="37" spans="1:2">
      <c r="A37" s="24" t="s">
        <v>88</v>
      </c>
      <c r="B37" s="25">
        <v>1</v>
      </c>
    </row>
    <row r="38" spans="1:2">
      <c r="A38" s="24" t="s">
        <v>72</v>
      </c>
      <c r="B38" s="25">
        <v>5</v>
      </c>
    </row>
    <row r="39" spans="1:2">
      <c r="A39" s="23" t="s">
        <v>151</v>
      </c>
      <c r="B39" s="25">
        <v>12</v>
      </c>
    </row>
    <row r="40" spans="1:2">
      <c r="A40" s="24" t="s">
        <v>74</v>
      </c>
      <c r="B40" s="25">
        <v>12</v>
      </c>
    </row>
    <row r="41" spans="1:2">
      <c r="A41" s="23" t="s">
        <v>149</v>
      </c>
      <c r="B41" s="25">
        <v>43.5</v>
      </c>
    </row>
    <row r="42" spans="1:2">
      <c r="A42" s="24" t="s">
        <v>17</v>
      </c>
      <c r="B42" s="25">
        <v>2</v>
      </c>
    </row>
    <row r="43" spans="1:2">
      <c r="A43" s="24" t="s">
        <v>18</v>
      </c>
      <c r="B43" s="25">
        <v>1</v>
      </c>
    </row>
    <row r="44" spans="1:2">
      <c r="A44" s="24" t="s">
        <v>13</v>
      </c>
      <c r="B44" s="25">
        <v>2</v>
      </c>
    </row>
    <row r="45" spans="1:2">
      <c r="A45" s="24" t="s">
        <v>19</v>
      </c>
      <c r="B45" s="25">
        <v>16</v>
      </c>
    </row>
    <row r="46" spans="1:2">
      <c r="A46" s="24" t="s">
        <v>14</v>
      </c>
      <c r="B46" s="25">
        <v>2</v>
      </c>
    </row>
    <row r="47" spans="1:2">
      <c r="A47" s="24" t="s">
        <v>16</v>
      </c>
      <c r="B47" s="25">
        <v>1</v>
      </c>
    </row>
    <row r="48" spans="1:2">
      <c r="A48" s="24" t="s">
        <v>15</v>
      </c>
      <c r="B48" s="25">
        <v>11.5</v>
      </c>
    </row>
    <row r="49" spans="1:2">
      <c r="A49" s="24" t="s">
        <v>12</v>
      </c>
      <c r="B49" s="25">
        <v>8</v>
      </c>
    </row>
    <row r="50" spans="1:2">
      <c r="A50" s="23" t="s">
        <v>154</v>
      </c>
      <c r="B50" s="25">
        <v>50</v>
      </c>
    </row>
    <row r="51" spans="1:2">
      <c r="A51" s="24" t="s">
        <v>26</v>
      </c>
      <c r="B51" s="25">
        <v>3</v>
      </c>
    </row>
    <row r="52" spans="1:2">
      <c r="A52" s="24" t="s">
        <v>21</v>
      </c>
      <c r="B52" s="25">
        <v>2.5</v>
      </c>
    </row>
    <row r="53" spans="1:2">
      <c r="A53" s="24" t="s">
        <v>140</v>
      </c>
      <c r="B53" s="25">
        <v>1</v>
      </c>
    </row>
    <row r="54" spans="1:2">
      <c r="A54" s="24" t="s">
        <v>24</v>
      </c>
      <c r="B54" s="25">
        <v>8</v>
      </c>
    </row>
    <row r="55" spans="1:2">
      <c r="A55" s="24" t="s">
        <v>31</v>
      </c>
      <c r="B55" s="25">
        <v>2</v>
      </c>
    </row>
    <row r="56" spans="1:2">
      <c r="A56" s="24" t="s">
        <v>29</v>
      </c>
      <c r="B56" s="25">
        <v>5</v>
      </c>
    </row>
    <row r="57" spans="1:2">
      <c r="A57" s="24" t="s">
        <v>128</v>
      </c>
      <c r="B57" s="25">
        <v>8</v>
      </c>
    </row>
    <row r="58" spans="1:2">
      <c r="A58" s="24" t="s">
        <v>28</v>
      </c>
      <c r="B58" s="25">
        <v>3</v>
      </c>
    </row>
    <row r="59" spans="1:2">
      <c r="A59" s="24" t="s">
        <v>32</v>
      </c>
      <c r="B59" s="25">
        <v>1</v>
      </c>
    </row>
    <row r="60" spans="1:2">
      <c r="A60" s="24" t="s">
        <v>23</v>
      </c>
      <c r="B60" s="25">
        <v>6</v>
      </c>
    </row>
    <row r="61" spans="1:2">
      <c r="A61" s="24" t="s">
        <v>25</v>
      </c>
      <c r="B61" s="25">
        <v>3</v>
      </c>
    </row>
    <row r="62" spans="1:2">
      <c r="A62" s="24" t="s">
        <v>22</v>
      </c>
      <c r="B62" s="25">
        <v>1</v>
      </c>
    </row>
    <row r="63" spans="1:2">
      <c r="A63" s="24" t="s">
        <v>20</v>
      </c>
      <c r="B63" s="25">
        <v>1</v>
      </c>
    </row>
    <row r="64" spans="1:2">
      <c r="A64" s="24" t="s">
        <v>132</v>
      </c>
      <c r="B64" s="25">
        <v>2</v>
      </c>
    </row>
    <row r="65" spans="1:2">
      <c r="A65" s="24" t="s">
        <v>30</v>
      </c>
      <c r="B65" s="25">
        <v>2</v>
      </c>
    </row>
    <row r="66" spans="1:2">
      <c r="A66" s="24" t="s">
        <v>27</v>
      </c>
      <c r="B66" s="25">
        <v>1.5</v>
      </c>
    </row>
    <row r="67" spans="1:2">
      <c r="A67" s="23" t="s">
        <v>165</v>
      </c>
      <c r="B67" s="25">
        <v>3</v>
      </c>
    </row>
    <row r="68" spans="1:2">
      <c r="A68" s="24" t="s">
        <v>0</v>
      </c>
      <c r="B68" s="25">
        <v>3</v>
      </c>
    </row>
    <row r="69" spans="1:2">
      <c r="A69" s="23" t="s">
        <v>166</v>
      </c>
      <c r="B69" s="25">
        <v>3</v>
      </c>
    </row>
    <row r="70" spans="1:2">
      <c r="A70" s="24" t="s">
        <v>73</v>
      </c>
      <c r="B70" s="25">
        <v>3</v>
      </c>
    </row>
    <row r="71" spans="1:2">
      <c r="A71" s="23" t="s">
        <v>170</v>
      </c>
      <c r="B71" s="25">
        <v>1</v>
      </c>
    </row>
    <row r="72" spans="1:2">
      <c r="A72" s="24" t="s">
        <v>97</v>
      </c>
      <c r="B72" s="25">
        <v>1</v>
      </c>
    </row>
    <row r="73" spans="1:2">
      <c r="A73" s="23" t="s">
        <v>152</v>
      </c>
      <c r="B73" s="25">
        <v>20</v>
      </c>
    </row>
    <row r="74" spans="1:2">
      <c r="A74" s="24" t="s">
        <v>34</v>
      </c>
      <c r="B74" s="25">
        <v>10</v>
      </c>
    </row>
    <row r="75" spans="1:2">
      <c r="A75" s="24" t="s">
        <v>91</v>
      </c>
      <c r="B75" s="25">
        <v>5</v>
      </c>
    </row>
    <row r="76" spans="1:2">
      <c r="A76" s="24" t="s">
        <v>33</v>
      </c>
      <c r="B76" s="25">
        <v>5</v>
      </c>
    </row>
    <row r="77" spans="1:2">
      <c r="A77" s="23" t="s">
        <v>158</v>
      </c>
      <c r="B77" s="25">
        <v>19</v>
      </c>
    </row>
    <row r="78" spans="1:2">
      <c r="A78" s="24" t="s">
        <v>38</v>
      </c>
      <c r="B78" s="25">
        <v>3</v>
      </c>
    </row>
    <row r="79" spans="1:2">
      <c r="A79" s="24" t="s">
        <v>37</v>
      </c>
      <c r="B79" s="25">
        <v>2</v>
      </c>
    </row>
    <row r="80" spans="1:2">
      <c r="A80" s="24" t="s">
        <v>35</v>
      </c>
      <c r="B80" s="25">
        <v>1</v>
      </c>
    </row>
    <row r="81" spans="1:2">
      <c r="A81" s="24" t="s">
        <v>36</v>
      </c>
      <c r="B81" s="25">
        <v>6</v>
      </c>
    </row>
    <row r="82" spans="1:2">
      <c r="A82" s="24" t="s">
        <v>39</v>
      </c>
      <c r="B82" s="25">
        <v>7</v>
      </c>
    </row>
    <row r="83" spans="1:2">
      <c r="A83" s="23" t="s">
        <v>161</v>
      </c>
      <c r="B83" s="25">
        <v>5</v>
      </c>
    </row>
    <row r="84" spans="1:2">
      <c r="A84" s="24" t="s">
        <v>86</v>
      </c>
      <c r="B84" s="25">
        <v>5</v>
      </c>
    </row>
    <row r="85" spans="1:2">
      <c r="A85" s="23" t="s">
        <v>159</v>
      </c>
      <c r="B85" s="25">
        <v>16</v>
      </c>
    </row>
    <row r="86" spans="1:2">
      <c r="A86" s="24" t="s">
        <v>87</v>
      </c>
      <c r="B86" s="25">
        <v>7</v>
      </c>
    </row>
    <row r="87" spans="1:2">
      <c r="A87" s="24" t="s">
        <v>76</v>
      </c>
      <c r="B87" s="25">
        <v>1</v>
      </c>
    </row>
    <row r="88" spans="1:2">
      <c r="A88" s="24" t="s">
        <v>173</v>
      </c>
      <c r="B88" s="25">
        <v>1</v>
      </c>
    </row>
    <row r="89" spans="1:2">
      <c r="A89" s="24" t="s">
        <v>77</v>
      </c>
      <c r="B89" s="25">
        <v>3</v>
      </c>
    </row>
    <row r="90" spans="1:2">
      <c r="A90" s="24" t="s">
        <v>75</v>
      </c>
      <c r="B90" s="25">
        <v>3</v>
      </c>
    </row>
    <row r="91" spans="1:2">
      <c r="A91" s="24" t="s">
        <v>174</v>
      </c>
      <c r="B91" s="25">
        <v>1</v>
      </c>
    </row>
    <row r="92" spans="1:2">
      <c r="A92" s="23" t="s">
        <v>153</v>
      </c>
      <c r="B92" s="25">
        <v>21</v>
      </c>
    </row>
    <row r="93" spans="1:2">
      <c r="A93" s="24" t="s">
        <v>81</v>
      </c>
      <c r="B93" s="25">
        <v>2</v>
      </c>
    </row>
    <row r="94" spans="1:2">
      <c r="A94" s="24" t="s">
        <v>84</v>
      </c>
      <c r="B94" s="25">
        <v>2</v>
      </c>
    </row>
    <row r="95" spans="1:2">
      <c r="A95" s="24" t="s">
        <v>82</v>
      </c>
      <c r="B95" s="25">
        <v>3</v>
      </c>
    </row>
    <row r="96" spans="1:2">
      <c r="A96" s="24" t="s">
        <v>90</v>
      </c>
      <c r="B96" s="25">
        <v>10</v>
      </c>
    </row>
    <row r="97" spans="1:2">
      <c r="A97" s="24" t="s">
        <v>94</v>
      </c>
      <c r="B97" s="25">
        <v>2</v>
      </c>
    </row>
    <row r="98" spans="1:2">
      <c r="A98" s="24" t="s">
        <v>79</v>
      </c>
      <c r="B98" s="25">
        <v>2</v>
      </c>
    </row>
    <row r="99" spans="1:2">
      <c r="A99" s="23" t="s">
        <v>167</v>
      </c>
      <c r="B99" s="25">
        <v>7</v>
      </c>
    </row>
    <row r="100" spans="1:2">
      <c r="A100" s="24" t="s">
        <v>80</v>
      </c>
      <c r="B100" s="25">
        <v>3</v>
      </c>
    </row>
    <row r="101" spans="1:2">
      <c r="A101" s="24" t="s">
        <v>89</v>
      </c>
      <c r="B101" s="25">
        <v>1</v>
      </c>
    </row>
    <row r="102" spans="1:2">
      <c r="A102" s="24" t="s">
        <v>78</v>
      </c>
      <c r="B102" s="25">
        <v>2</v>
      </c>
    </row>
    <row r="103" spans="1:2">
      <c r="A103" s="24" t="s">
        <v>83</v>
      </c>
      <c r="B103" s="25">
        <v>1</v>
      </c>
    </row>
    <row r="104" spans="1:2">
      <c r="A104" s="23" t="s">
        <v>155</v>
      </c>
      <c r="B104" s="25">
        <v>8</v>
      </c>
    </row>
    <row r="105" spans="1:2">
      <c r="A105" s="24" t="s">
        <v>54</v>
      </c>
      <c r="B105" s="25">
        <v>8</v>
      </c>
    </row>
    <row r="106" spans="1:2">
      <c r="A106" s="23" t="s">
        <v>164</v>
      </c>
      <c r="B106" s="25">
        <v>16</v>
      </c>
    </row>
    <row r="107" spans="1:2">
      <c r="A107" s="24" t="s">
        <v>130</v>
      </c>
      <c r="B107" s="25">
        <v>3</v>
      </c>
    </row>
    <row r="108" spans="1:2">
      <c r="A108" s="24" t="s">
        <v>133</v>
      </c>
      <c r="B108" s="25">
        <v>1.5</v>
      </c>
    </row>
    <row r="109" spans="1:2">
      <c r="A109" s="24" t="s">
        <v>2</v>
      </c>
      <c r="B109" s="25">
        <v>3</v>
      </c>
    </row>
    <row r="110" spans="1:2">
      <c r="A110" s="24" t="s">
        <v>3</v>
      </c>
      <c r="B110" s="25">
        <v>3</v>
      </c>
    </row>
    <row r="111" spans="1:2">
      <c r="A111" s="24" t="s">
        <v>1</v>
      </c>
      <c r="B111" s="25">
        <v>1</v>
      </c>
    </row>
    <row r="112" spans="1:2">
      <c r="A112" s="24" t="s">
        <v>136</v>
      </c>
      <c r="B112" s="25">
        <v>1.5</v>
      </c>
    </row>
    <row r="113" spans="1:2">
      <c r="A113" s="24" t="s">
        <v>137</v>
      </c>
      <c r="B113" s="25">
        <v>1.5</v>
      </c>
    </row>
    <row r="114" spans="1:2">
      <c r="A114" s="24" t="s">
        <v>138</v>
      </c>
      <c r="B114" s="25">
        <v>1.5</v>
      </c>
    </row>
    <row r="115" spans="1:2">
      <c r="A115" s="23" t="s">
        <v>150</v>
      </c>
      <c r="B115" s="25">
        <v>43</v>
      </c>
    </row>
    <row r="116" spans="1:2">
      <c r="A116" s="24" t="s">
        <v>45</v>
      </c>
      <c r="B116" s="25">
        <v>4.5</v>
      </c>
    </row>
    <row r="117" spans="1:2">
      <c r="A117" s="24" t="s">
        <v>41</v>
      </c>
      <c r="B117" s="25">
        <v>10.5</v>
      </c>
    </row>
    <row r="118" spans="1:2">
      <c r="A118" s="24" t="s">
        <v>42</v>
      </c>
      <c r="B118" s="25">
        <v>4.5</v>
      </c>
    </row>
    <row r="119" spans="1:2">
      <c r="A119" s="24" t="s">
        <v>43</v>
      </c>
      <c r="B119" s="25">
        <v>1.5</v>
      </c>
    </row>
    <row r="120" spans="1:2">
      <c r="A120" s="24" t="s">
        <v>47</v>
      </c>
      <c r="B120" s="25">
        <v>2</v>
      </c>
    </row>
    <row r="121" spans="1:2">
      <c r="A121" s="24" t="s">
        <v>139</v>
      </c>
      <c r="B121" s="25">
        <v>1.5</v>
      </c>
    </row>
    <row r="122" spans="1:2">
      <c r="A122" s="24" t="s">
        <v>46</v>
      </c>
      <c r="B122" s="25">
        <v>1</v>
      </c>
    </row>
    <row r="123" spans="1:2">
      <c r="A123" s="24" t="s">
        <v>40</v>
      </c>
      <c r="B123" s="25">
        <v>5.5</v>
      </c>
    </row>
    <row r="124" spans="1:2">
      <c r="A124" s="24" t="s">
        <v>44</v>
      </c>
      <c r="B124" s="25">
        <v>12</v>
      </c>
    </row>
    <row r="125" spans="1:2">
      <c r="A125" s="23" t="s">
        <v>163</v>
      </c>
      <c r="B125" s="25">
        <v>7</v>
      </c>
    </row>
    <row r="126" spans="1:2">
      <c r="A126" s="24" t="s">
        <v>135</v>
      </c>
      <c r="B126" s="25">
        <v>1.5</v>
      </c>
    </row>
    <row r="127" spans="1:2">
      <c r="A127" s="24" t="s">
        <v>95</v>
      </c>
      <c r="B127" s="25">
        <v>1.5</v>
      </c>
    </row>
    <row r="128" spans="1:2">
      <c r="A128" s="24" t="s">
        <v>96</v>
      </c>
      <c r="B128" s="25">
        <v>4</v>
      </c>
    </row>
    <row r="129" spans="1:2">
      <c r="A129" s="23" t="s">
        <v>169</v>
      </c>
      <c r="B129" s="25">
        <v>5.5</v>
      </c>
    </row>
    <row r="130" spans="1:2">
      <c r="A130" s="24" t="s">
        <v>6</v>
      </c>
      <c r="B130" s="25">
        <v>1.5</v>
      </c>
    </row>
    <row r="131" spans="1:2">
      <c r="A131" s="24" t="s">
        <v>4</v>
      </c>
      <c r="B131" s="25">
        <v>1</v>
      </c>
    </row>
    <row r="132" spans="1:2">
      <c r="A132" s="24" t="s">
        <v>7</v>
      </c>
      <c r="B132" s="25">
        <v>1.5</v>
      </c>
    </row>
    <row r="133" spans="1:2">
      <c r="A133" s="24" t="s">
        <v>5</v>
      </c>
      <c r="B133" s="25">
        <v>1.5</v>
      </c>
    </row>
    <row r="134" spans="1:2">
      <c r="A134" s="23" t="s">
        <v>168</v>
      </c>
      <c r="B134" s="25">
        <v>8</v>
      </c>
    </row>
    <row r="135" spans="1:2">
      <c r="A135" s="24" t="s">
        <v>49</v>
      </c>
      <c r="B135" s="25">
        <v>1</v>
      </c>
    </row>
    <row r="136" spans="1:2">
      <c r="A136" s="24" t="s">
        <v>48</v>
      </c>
      <c r="B136" s="25">
        <v>1</v>
      </c>
    </row>
    <row r="137" spans="1:2">
      <c r="A137" s="24" t="s">
        <v>50</v>
      </c>
      <c r="B137" s="25">
        <v>1</v>
      </c>
    </row>
    <row r="138" spans="1:2">
      <c r="A138" s="24" t="s">
        <v>52</v>
      </c>
      <c r="B138" s="25">
        <v>2</v>
      </c>
    </row>
    <row r="139" spans="1:2">
      <c r="A139" s="24" t="s">
        <v>53</v>
      </c>
      <c r="B139" s="25">
        <v>1</v>
      </c>
    </row>
    <row r="140" spans="1:2">
      <c r="A140" s="24" t="s">
        <v>51</v>
      </c>
      <c r="B140" s="25">
        <v>2</v>
      </c>
    </row>
    <row r="141" spans="1:2">
      <c r="A141" s="23" t="s">
        <v>172</v>
      </c>
      <c r="B141" s="25">
        <v>393.5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U24"/>
  <sheetViews>
    <sheetView workbookViewId="0">
      <selection activeCell="L10" sqref="L10"/>
    </sheetView>
  </sheetViews>
  <sheetFormatPr defaultRowHeight="13.5"/>
  <cols>
    <col min="1" max="1" width="14.5" customWidth="1"/>
    <col min="2" max="2" width="10.125" customWidth="1"/>
    <col min="3" max="3" width="15.625" customWidth="1"/>
    <col min="4" max="4" width="10.875" customWidth="1"/>
    <col min="5" max="5" width="13.25" customWidth="1"/>
    <col min="13" max="13" width="9" style="27"/>
  </cols>
  <sheetData>
    <row r="1" spans="1:21">
      <c r="A1" t="s">
        <v>114</v>
      </c>
      <c r="B1" t="s">
        <v>115</v>
      </c>
      <c r="C1" t="s">
        <v>116</v>
      </c>
      <c r="D1" t="s">
        <v>119</v>
      </c>
      <c r="E1" t="s">
        <v>120</v>
      </c>
      <c r="F1" t="s">
        <v>121</v>
      </c>
      <c r="K1" s="17"/>
      <c r="L1" s="16"/>
      <c r="O1" s="17"/>
      <c r="Q1" s="17"/>
      <c r="R1" s="16"/>
      <c r="S1" s="27"/>
      <c r="U1" s="17"/>
    </row>
    <row r="2" spans="1:21">
      <c r="A2" s="26" t="s">
        <v>156</v>
      </c>
      <c r="B2" s="16">
        <f t="shared" ref="B2:B18" si="0">(D2/E2)</f>
        <v>9.4339622641509441E-2</v>
      </c>
      <c r="D2">
        <f>COUNTIF(Sheet1!C:D,A2)</f>
        <v>5</v>
      </c>
      <c r="E2" s="17">
        <v>53</v>
      </c>
      <c r="F2">
        <f>SUMIF(Sheet1!C:C,A2,Sheet1!D:D)</f>
        <v>20.5</v>
      </c>
      <c r="K2" s="17"/>
      <c r="L2" s="16"/>
      <c r="O2" s="17"/>
      <c r="Q2" s="17"/>
      <c r="R2" s="16"/>
      <c r="S2" s="27"/>
      <c r="U2" s="17"/>
    </row>
    <row r="3" spans="1:21">
      <c r="A3" s="26" t="s">
        <v>148</v>
      </c>
      <c r="B3" s="16">
        <f t="shared" si="0"/>
        <v>0.25423728813559321</v>
      </c>
      <c r="D3">
        <f>COUNTIF(Sheet1!C:D,A3)</f>
        <v>15</v>
      </c>
      <c r="E3" s="17">
        <v>59</v>
      </c>
      <c r="F3">
        <f>SUMIF(Sheet1!C:C,A3,Sheet1!D:D)</f>
        <v>70.5</v>
      </c>
      <c r="K3" s="17"/>
      <c r="L3" s="16"/>
      <c r="O3" s="17"/>
      <c r="Q3" s="17"/>
      <c r="R3" s="16"/>
      <c r="S3" s="27"/>
      <c r="U3" s="17"/>
    </row>
    <row r="4" spans="1:21">
      <c r="A4" s="26" t="s">
        <v>157</v>
      </c>
      <c r="B4" s="16">
        <f t="shared" si="0"/>
        <v>4.0816326530612242E-2</v>
      </c>
      <c r="D4">
        <f>COUNTIF(Sheet1!C:D,A4)</f>
        <v>4</v>
      </c>
      <c r="E4" s="17">
        <v>98</v>
      </c>
      <c r="F4">
        <f>SUMIF(Sheet1!C:C,A4,Sheet1!D:D)</f>
        <v>13.5</v>
      </c>
      <c r="K4" s="17"/>
      <c r="L4" s="16"/>
      <c r="O4" s="17"/>
      <c r="Q4" s="17"/>
      <c r="R4" s="16"/>
      <c r="S4" s="27"/>
      <c r="U4" s="17"/>
    </row>
    <row r="5" spans="1:21">
      <c r="A5" s="26" t="s">
        <v>162</v>
      </c>
      <c r="B5" s="16">
        <f t="shared" si="0"/>
        <v>8.1632653061224483E-2</v>
      </c>
      <c r="D5">
        <f>COUNTIF(Sheet1!C:D,A5)</f>
        <v>4</v>
      </c>
      <c r="E5" s="17">
        <v>49</v>
      </c>
      <c r="F5">
        <f>SUMIF(Sheet1!C:C,A5,Sheet1!D:D)</f>
        <v>10</v>
      </c>
      <c r="K5" s="17"/>
      <c r="L5" s="16"/>
      <c r="O5" s="17"/>
      <c r="Q5" s="17"/>
      <c r="R5" s="16"/>
      <c r="S5" s="27"/>
      <c r="U5" s="17"/>
    </row>
    <row r="6" spans="1:21">
      <c r="A6" s="26" t="s">
        <v>160</v>
      </c>
      <c r="B6" s="16">
        <f t="shared" si="0"/>
        <v>7.6923076923076927E-2</v>
      </c>
      <c r="D6">
        <f>COUNTIF(Sheet1!C:D,A6)</f>
        <v>2</v>
      </c>
      <c r="E6" s="17">
        <v>26</v>
      </c>
      <c r="F6">
        <f>SUMIF(Sheet1!C:C,A6,Sheet1!D:D)</f>
        <v>6</v>
      </c>
      <c r="K6" s="17"/>
      <c r="L6" s="16"/>
      <c r="O6" s="17"/>
      <c r="Q6" s="17"/>
      <c r="R6" s="16"/>
      <c r="S6" s="27"/>
      <c r="U6" s="17"/>
    </row>
    <row r="7" spans="1:21">
      <c r="A7" s="26" t="s">
        <v>151</v>
      </c>
      <c r="B7" s="16">
        <f t="shared" si="0"/>
        <v>1.0526315789473684E-2</v>
      </c>
      <c r="D7">
        <f>COUNTIF(Sheet1!C:D,A7)</f>
        <v>1</v>
      </c>
      <c r="E7" s="17">
        <v>95</v>
      </c>
      <c r="F7">
        <f>SUMIF(Sheet1!C:C,A7,Sheet1!D:D)</f>
        <v>12</v>
      </c>
      <c r="K7" s="17"/>
      <c r="L7" s="16"/>
      <c r="O7" s="17"/>
      <c r="Q7" s="17"/>
      <c r="R7" s="16"/>
      <c r="S7" s="27"/>
      <c r="U7" s="17"/>
    </row>
    <row r="8" spans="1:21">
      <c r="A8" s="26" t="s">
        <v>149</v>
      </c>
      <c r="B8" s="16">
        <f t="shared" si="0"/>
        <v>0.36363636363636365</v>
      </c>
      <c r="D8">
        <f>COUNTIF(Sheet1!C:D,A8)</f>
        <v>8</v>
      </c>
      <c r="E8" s="17">
        <v>22</v>
      </c>
      <c r="F8">
        <f>SUMIF(Sheet1!C:C,A8,Sheet1!D:D)</f>
        <v>43.5</v>
      </c>
      <c r="K8" s="17"/>
      <c r="L8" s="16"/>
      <c r="O8" s="17"/>
      <c r="Q8" s="17"/>
      <c r="R8" s="16"/>
      <c r="S8" s="27"/>
      <c r="U8" s="17"/>
    </row>
    <row r="9" spans="1:21">
      <c r="A9" s="26" t="s">
        <v>154</v>
      </c>
      <c r="B9" s="16">
        <f t="shared" si="0"/>
        <v>0.34042553191489361</v>
      </c>
      <c r="D9">
        <f>COUNTIF(Sheet1!C:D,A9)</f>
        <v>16</v>
      </c>
      <c r="E9" s="17">
        <v>47</v>
      </c>
      <c r="F9">
        <f>SUMIF(Sheet1!C:C,A9,Sheet1!D:D)</f>
        <v>50</v>
      </c>
      <c r="K9" s="17"/>
      <c r="L9" s="16"/>
      <c r="O9" s="17"/>
      <c r="Q9" s="17"/>
      <c r="R9" s="16"/>
      <c r="S9" s="27"/>
      <c r="U9" s="17"/>
    </row>
    <row r="10" spans="1:21">
      <c r="A10" s="26" t="s">
        <v>165</v>
      </c>
      <c r="B10" s="16">
        <f t="shared" si="0"/>
        <v>1.0526315789473684E-2</v>
      </c>
      <c r="D10">
        <f>COUNTIF(Sheet1!C:D,A10)</f>
        <v>1</v>
      </c>
      <c r="E10" s="17">
        <v>95</v>
      </c>
      <c r="F10">
        <f>SUMIF(Sheet1!C:C,A10,Sheet1!D:D)</f>
        <v>3</v>
      </c>
      <c r="K10" s="17"/>
      <c r="L10" s="16"/>
      <c r="O10" s="17"/>
      <c r="Q10" s="17"/>
      <c r="R10" s="16"/>
      <c r="S10" s="27"/>
      <c r="U10" s="17"/>
    </row>
    <row r="11" spans="1:21">
      <c r="A11" s="26" t="s">
        <v>166</v>
      </c>
      <c r="B11" s="16">
        <f t="shared" si="0"/>
        <v>1.8518518518518517E-2</v>
      </c>
      <c r="D11">
        <f>COUNTIF(Sheet1!C:D,A11)</f>
        <v>1</v>
      </c>
      <c r="E11" s="17">
        <v>54</v>
      </c>
      <c r="F11">
        <f>SUMIF(Sheet1!C:C,A11,Sheet1!D:D)</f>
        <v>3</v>
      </c>
      <c r="K11" s="17"/>
      <c r="L11" s="16"/>
      <c r="O11" s="17"/>
      <c r="Q11" s="17"/>
      <c r="R11" s="16"/>
      <c r="S11" s="27"/>
      <c r="U11" s="17"/>
    </row>
    <row r="12" spans="1:21">
      <c r="A12" s="26" t="s">
        <v>170</v>
      </c>
      <c r="B12" s="16">
        <f t="shared" si="0"/>
        <v>2.1276595744680851E-2</v>
      </c>
      <c r="D12">
        <f>COUNTIF(Sheet1!C:D,A12)</f>
        <v>1</v>
      </c>
      <c r="E12" s="17">
        <v>47</v>
      </c>
      <c r="F12">
        <f>SUMIF(Sheet1!C:C,A12,Sheet1!D:D)</f>
        <v>1</v>
      </c>
      <c r="K12" s="17"/>
      <c r="L12" s="16"/>
      <c r="O12" s="17"/>
      <c r="Q12" s="17"/>
      <c r="R12" s="16"/>
      <c r="S12" s="27"/>
      <c r="U12" s="17"/>
    </row>
    <row r="13" spans="1:21">
      <c r="A13" s="26" t="s">
        <v>152</v>
      </c>
      <c r="B13" s="16">
        <f t="shared" si="0"/>
        <v>4.7619047619047616E-2</v>
      </c>
      <c r="D13">
        <f>COUNTIF(Sheet1!C:D,A13)</f>
        <v>3</v>
      </c>
      <c r="E13" s="17">
        <v>63</v>
      </c>
      <c r="F13">
        <f>SUMIF(Sheet1!C:C,A13,Sheet1!D:D)</f>
        <v>20</v>
      </c>
      <c r="Q13" s="17"/>
      <c r="R13" s="16"/>
      <c r="S13" s="27"/>
      <c r="U13" s="17"/>
    </row>
    <row r="14" spans="1:21">
      <c r="A14" s="26" t="s">
        <v>158</v>
      </c>
      <c r="B14" s="16">
        <f t="shared" si="0"/>
        <v>5.2631578947368418E-2</v>
      </c>
      <c r="D14">
        <f>COUNTIF(Sheet1!C:D,A14)</f>
        <v>5</v>
      </c>
      <c r="E14" s="17">
        <v>95</v>
      </c>
      <c r="F14">
        <f>SUMIF(Sheet1!C:C,A14,Sheet1!D:D)</f>
        <v>19</v>
      </c>
      <c r="Q14" s="17"/>
      <c r="R14" s="16"/>
      <c r="S14" s="27"/>
      <c r="U14" s="17"/>
    </row>
    <row r="15" spans="1:21">
      <c r="A15" s="26" t="s">
        <v>161</v>
      </c>
      <c r="B15" s="16">
        <f t="shared" si="0"/>
        <v>2.3809523809523808E-2</v>
      </c>
      <c r="D15">
        <f>COUNTIF(Sheet1!C:D,A15)</f>
        <v>1</v>
      </c>
      <c r="E15" s="17">
        <v>42</v>
      </c>
      <c r="F15">
        <f>SUMIF(Sheet1!C:C,A15,Sheet1!D:D)</f>
        <v>5</v>
      </c>
      <c r="K15" s="17"/>
      <c r="L15" s="16"/>
      <c r="O15" s="17"/>
      <c r="Q15" s="17"/>
      <c r="R15" s="16"/>
      <c r="S15" s="27"/>
      <c r="U15" s="17"/>
    </row>
    <row r="16" spans="1:21">
      <c r="A16" s="26" t="s">
        <v>159</v>
      </c>
      <c r="B16" s="16">
        <f t="shared" si="0"/>
        <v>0.10714285714285714</v>
      </c>
      <c r="D16">
        <f>COUNTIF(Sheet1!C:D,A16)</f>
        <v>6</v>
      </c>
      <c r="E16" s="17">
        <v>56</v>
      </c>
      <c r="F16">
        <f>SUMIF(Sheet1!C:C,A16,Sheet1!D:D)</f>
        <v>16</v>
      </c>
      <c r="K16" s="17"/>
      <c r="L16" s="16"/>
      <c r="O16" s="17"/>
      <c r="Q16" s="17"/>
      <c r="R16" s="16"/>
      <c r="S16" s="27"/>
      <c r="U16" s="17"/>
    </row>
    <row r="17" spans="1:21">
      <c r="A17" s="26" t="s">
        <v>153</v>
      </c>
      <c r="B17" s="16">
        <f t="shared" si="0"/>
        <v>7.792207792207792E-2</v>
      </c>
      <c r="D17">
        <f>COUNTIF(Sheet1!C:D,A17)</f>
        <v>6</v>
      </c>
      <c r="E17" s="17">
        <v>77</v>
      </c>
      <c r="F17">
        <f>SUMIF(Sheet1!C:C,A17,Sheet1!D:D)</f>
        <v>21</v>
      </c>
      <c r="K17" s="17"/>
      <c r="L17" s="16"/>
      <c r="O17" s="17"/>
      <c r="Q17" s="17"/>
      <c r="R17" s="16"/>
      <c r="S17" s="27"/>
      <c r="U17" s="17"/>
    </row>
    <row r="18" spans="1:21">
      <c r="A18" s="26" t="s">
        <v>167</v>
      </c>
      <c r="B18" s="16">
        <f t="shared" si="0"/>
        <v>6.1538461538461542E-2</v>
      </c>
      <c r="D18">
        <f>COUNTIF(Sheet1!C:D,A18)</f>
        <v>4</v>
      </c>
      <c r="E18" s="17">
        <v>65</v>
      </c>
      <c r="F18">
        <f>SUMIF(Sheet1!C:C,A18,Sheet1!D:D)</f>
        <v>7</v>
      </c>
      <c r="K18" s="17"/>
      <c r="L18" s="16"/>
      <c r="O18" s="17"/>
      <c r="S18" s="27"/>
    </row>
    <row r="19" spans="1:21">
      <c r="A19" s="26" t="s">
        <v>155</v>
      </c>
      <c r="D19">
        <f>COUNTIF(Sheet1!C:D,A19)</f>
        <v>1</v>
      </c>
      <c r="F19">
        <f>SUMIF(Sheet1!C:C,A19,Sheet1!D:D)</f>
        <v>8</v>
      </c>
      <c r="K19" s="17"/>
      <c r="L19" s="16"/>
      <c r="O19" s="17"/>
    </row>
    <row r="20" spans="1:21">
      <c r="A20" s="26" t="s">
        <v>164</v>
      </c>
      <c r="D20">
        <f>COUNTIF(Sheet1!C:D,A20)</f>
        <v>8</v>
      </c>
      <c r="F20">
        <f>SUMIF(Sheet1!C:C,A20,Sheet1!D:D)</f>
        <v>16</v>
      </c>
    </row>
    <row r="21" spans="1:21">
      <c r="A21" s="26" t="s">
        <v>150</v>
      </c>
      <c r="D21">
        <f>COUNTIF(Sheet1!C:D,A21)</f>
        <v>9</v>
      </c>
      <c r="F21">
        <f>SUMIF(Sheet1!C:C,A21,Sheet1!D:D)</f>
        <v>43</v>
      </c>
    </row>
    <row r="22" spans="1:21">
      <c r="A22" s="26" t="s">
        <v>163</v>
      </c>
      <c r="D22">
        <f>COUNTIF(Sheet1!C:D,A22)</f>
        <v>3</v>
      </c>
      <c r="F22">
        <f>SUMIF(Sheet1!C:C,A22,Sheet1!D:D)</f>
        <v>7</v>
      </c>
    </row>
    <row r="23" spans="1:21">
      <c r="A23" s="26" t="s">
        <v>169</v>
      </c>
      <c r="D23">
        <f>COUNTIF(Sheet1!C:D,A23)</f>
        <v>4</v>
      </c>
      <c r="F23">
        <f>SUMIF(Sheet1!C:C,A23,Sheet1!D:D)</f>
        <v>5.5</v>
      </c>
    </row>
    <row r="24" spans="1:21">
      <c r="A24" s="26" t="s">
        <v>168</v>
      </c>
      <c r="D24">
        <f>COUNTIF(Sheet1!C:D,A24)</f>
        <v>6</v>
      </c>
      <c r="F24">
        <f>SUMIF(Sheet1!C:C,A24,Sheet1!D:D)</f>
        <v>8</v>
      </c>
    </row>
  </sheetData>
  <sortState ref="K1:V24">
    <sortCondition descending="1" ref="R1"/>
  </sortState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2016-03-25T14:55:05Z</dcterms:modified>
</cp:coreProperties>
</file>